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eencher BDI" sheetId="1" r:id="rId1"/>
    <sheet name="Instruções" sheetId="2" r:id="rId2"/>
  </sheets>
  <definedNames>
    <definedName name="_xlnm.Print_Area" localSheetId="1">'Instruções'!$A$1:$J$56</definedName>
    <definedName name="_xlnm.Print_Area" localSheetId="0">'Preencher BDI'!$A$1:$F$36</definedName>
  </definedNames>
  <calcPr fullCalcOnLoad="1"/>
</workbook>
</file>

<file path=xl/sharedStrings.xml><?xml version="1.0" encoding="utf-8"?>
<sst xmlns="http://schemas.openxmlformats.org/spreadsheetml/2006/main" count="31" uniqueCount="31">
  <si>
    <t>COFINS</t>
  </si>
  <si>
    <t>PIS</t>
  </si>
  <si>
    <t>DEF = despesas financeiras e seguros</t>
  </si>
  <si>
    <t>LB = lucro bruto</t>
  </si>
  <si>
    <t>IMP = impostos sobre faturamento*</t>
  </si>
  <si>
    <t xml:space="preserve">ISS </t>
  </si>
  <si>
    <t>* soma dos impostos (ISS, PIS, COFINS)</t>
  </si>
  <si>
    <t>BDI utilizado</t>
  </si>
  <si>
    <t xml:space="preserve">ADM = administração central </t>
  </si>
  <si>
    <t>COMPOSIÇÃO DO B.D.I.</t>
  </si>
  <si>
    <t>Responsável Técnico</t>
  </si>
  <si>
    <t>OBRA:</t>
  </si>
  <si>
    <t>** FÓRMULA PARA CÁLCULO:</t>
  </si>
  <si>
    <t>Fórmula para cálculo:</t>
  </si>
  <si>
    <t>BDI = [( (1/(1-IMP))*(1+ADM)*(1+DEF)*(1+RIS)*(1+LB) )-1]*100</t>
  </si>
  <si>
    <t>onde,</t>
  </si>
  <si>
    <t>IMP: inpostos incidentes sobre o faturamento (tributos);</t>
  </si>
  <si>
    <t>ADM: despesas administrativas (administração central);</t>
  </si>
  <si>
    <t>DEF: despesas financeiras e despeas com seguros;</t>
  </si>
  <si>
    <t>LB: lucro bruto;</t>
  </si>
  <si>
    <t>impostos considerando PIS, COFINS, ISS</t>
  </si>
  <si>
    <t>COMPOSIÇÃO DO BDI</t>
  </si>
  <si>
    <t>garantia</t>
  </si>
  <si>
    <t>RIS: riscos e imprevistos / garantia;</t>
  </si>
  <si>
    <t>RIS = total risco e imprevistos /garantia</t>
  </si>
  <si>
    <t>risco e imprevisto</t>
  </si>
  <si>
    <t>Nome: BERNARDO ORTLIEB FONTANA</t>
  </si>
  <si>
    <t>Engenheiro Civil</t>
  </si>
  <si>
    <t>CREA-SC 108.946-0</t>
  </si>
  <si>
    <t>Frei Rogério - SC, 26 DE Janeiro de 2016</t>
  </si>
  <si>
    <t>POSTO DE SAUDE DO NUCLEO TRITICOLA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</si>
</sst>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10" fontId="2" fillId="0" borderId="15" xfId="51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10" fontId="2" fillId="0" borderId="17" xfId="51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/>
      <protection/>
    </xf>
    <xf numFmtId="10" fontId="0" fillId="0" borderId="19" xfId="51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10" fontId="0" fillId="0" borderId="22" xfId="51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/>
    </xf>
    <xf numFmtId="10" fontId="2" fillId="0" borderId="24" xfId="51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10" fontId="2" fillId="0" borderId="27" xfId="51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10" fontId="2" fillId="0" borderId="32" xfId="51" applyNumberFormat="1" applyFont="1" applyFill="1" applyBorder="1" applyAlignment="1" applyProtection="1">
      <alignment horizontal="center" vertical="center"/>
      <protection locked="0"/>
    </xf>
    <xf numFmtId="10" fontId="0" fillId="0" borderId="19" xfId="51" applyNumberFormat="1" applyFont="1" applyFill="1" applyBorder="1" applyAlignment="1" applyProtection="1">
      <alignment horizontal="center" vertical="center"/>
      <protection locked="0"/>
    </xf>
    <xf numFmtId="10" fontId="0" fillId="0" borderId="24" xfId="51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7109375" style="1" customWidth="1"/>
    <col min="2" max="2" width="3.28125" style="1" customWidth="1"/>
    <col min="3" max="3" width="31.28125" style="1" customWidth="1"/>
    <col min="4" max="5" width="9.140625" style="1" customWidth="1"/>
    <col min="6" max="6" width="4.421875" style="1" customWidth="1"/>
    <col min="7" max="16384" width="9.140625" style="1" customWidth="1"/>
  </cols>
  <sheetData>
    <row r="1" spans="1:6" s="24" customFormat="1" ht="19.5" customHeight="1">
      <c r="A1" s="41" t="s">
        <v>21</v>
      </c>
      <c r="B1" s="41"/>
      <c r="C1" s="41"/>
      <c r="D1" s="41"/>
      <c r="E1" s="41"/>
      <c r="F1" s="41"/>
    </row>
    <row r="2" spans="1:6" s="24" customFormat="1" ht="19.5" customHeight="1">
      <c r="A2" s="23"/>
      <c r="B2" s="23"/>
      <c r="C2" s="23"/>
      <c r="D2" s="23"/>
      <c r="E2" s="23"/>
      <c r="F2" s="23"/>
    </row>
    <row r="3" spans="1:6" s="24" customFormat="1" ht="19.5" customHeight="1">
      <c r="A3" s="25" t="s">
        <v>11</v>
      </c>
      <c r="B3" s="25" t="s">
        <v>30</v>
      </c>
      <c r="C3" s="25"/>
      <c r="D3" s="25"/>
      <c r="E3" s="25"/>
      <c r="F3" s="25"/>
    </row>
    <row r="4" s="24" customFormat="1" ht="19.5" customHeight="1" thickBot="1"/>
    <row r="5" spans="2:4" s="24" customFormat="1" ht="19.5" customHeight="1" thickBot="1">
      <c r="B5" s="38" t="s">
        <v>9</v>
      </c>
      <c r="C5" s="39"/>
      <c r="D5" s="40"/>
    </row>
    <row r="6" spans="2:6" s="24" customFormat="1" ht="19.5" customHeight="1">
      <c r="B6" s="33" t="s">
        <v>24</v>
      </c>
      <c r="C6" s="34"/>
      <c r="D6" s="35">
        <f>D7+D8</f>
        <v>0.017</v>
      </c>
      <c r="F6" s="26"/>
    </row>
    <row r="7" spans="2:6" s="24" customFormat="1" ht="19.5" customHeight="1">
      <c r="B7" s="13"/>
      <c r="C7" s="3" t="s">
        <v>25</v>
      </c>
      <c r="D7" s="36">
        <v>0.0125</v>
      </c>
      <c r="F7" s="26"/>
    </row>
    <row r="8" spans="2:6" s="24" customFormat="1" ht="19.5" customHeight="1">
      <c r="B8" s="18"/>
      <c r="C8" s="32" t="s">
        <v>22</v>
      </c>
      <c r="D8" s="37">
        <v>0.0045</v>
      </c>
      <c r="F8" s="26"/>
    </row>
    <row r="9" spans="2:6" s="24" customFormat="1" ht="19.5" customHeight="1">
      <c r="B9" s="18" t="s">
        <v>2</v>
      </c>
      <c r="C9" s="8"/>
      <c r="D9" s="19">
        <v>0.0108</v>
      </c>
      <c r="F9" s="26"/>
    </row>
    <row r="10" spans="2:6" s="24" customFormat="1" ht="19.5" customHeight="1">
      <c r="B10" s="9" t="s">
        <v>8</v>
      </c>
      <c r="C10" s="5"/>
      <c r="D10" s="10">
        <v>0.0565</v>
      </c>
      <c r="F10" s="26"/>
    </row>
    <row r="11" spans="2:7" s="24" customFormat="1" ht="19.5" customHeight="1">
      <c r="B11" s="9" t="s">
        <v>3</v>
      </c>
      <c r="C11" s="5"/>
      <c r="D11" s="10">
        <v>0.073</v>
      </c>
      <c r="F11" s="26"/>
      <c r="G11" s="26"/>
    </row>
    <row r="12" spans="2:7" s="24" customFormat="1" ht="19.5" customHeight="1">
      <c r="B12" s="11" t="s">
        <v>4</v>
      </c>
      <c r="C12" s="6"/>
      <c r="D12" s="12">
        <f>SUM(D13:D15)</f>
        <v>0.064</v>
      </c>
      <c r="F12" s="26"/>
      <c r="G12" s="26"/>
    </row>
    <row r="13" spans="2:7" s="24" customFormat="1" ht="19.5" customHeight="1">
      <c r="B13" s="13"/>
      <c r="C13" s="7" t="s">
        <v>5</v>
      </c>
      <c r="D13" s="14">
        <v>0.0295</v>
      </c>
      <c r="G13" s="26"/>
    </row>
    <row r="14" spans="2:4" s="24" customFormat="1" ht="19.5" customHeight="1">
      <c r="B14" s="13"/>
      <c r="C14" s="7" t="s">
        <v>1</v>
      </c>
      <c r="D14" s="14">
        <v>0.006</v>
      </c>
    </row>
    <row r="15" spans="2:4" s="24" customFormat="1" ht="19.5" customHeight="1" thickBot="1">
      <c r="B15" s="15"/>
      <c r="C15" s="16" t="s">
        <v>0</v>
      </c>
      <c r="D15" s="17">
        <v>0.0285</v>
      </c>
    </row>
    <row r="16" spans="2:4" s="24" customFormat="1" ht="19.5" customHeight="1" thickBot="1">
      <c r="B16" s="20" t="s">
        <v>7</v>
      </c>
      <c r="C16" s="21"/>
      <c r="D16" s="22">
        <f>(((1/(1-D12))*(1+D10)*(1+D9)*(1+D6)*(1+D11))-1)</f>
        <v>0.24502926769038424</v>
      </c>
    </row>
    <row r="17" s="24" customFormat="1" ht="19.5" customHeight="1">
      <c r="B17" s="2" t="s">
        <v>6</v>
      </c>
    </row>
    <row r="18" spans="2:3" s="24" customFormat="1" ht="19.5" customHeight="1">
      <c r="B18" s="27" t="s">
        <v>12</v>
      </c>
      <c r="C18" s="3" t="s">
        <v>13</v>
      </c>
    </row>
    <row r="19" spans="2:3" s="24" customFormat="1" ht="19.5" customHeight="1">
      <c r="B19" s="27"/>
      <c r="C19" s="3" t="s">
        <v>14</v>
      </c>
    </row>
    <row r="20" spans="2:3" s="24" customFormat="1" ht="6" customHeight="1">
      <c r="B20" s="27"/>
      <c r="C20" s="3"/>
    </row>
    <row r="21" spans="2:3" s="24" customFormat="1" ht="12.75" customHeight="1">
      <c r="B21" s="27"/>
      <c r="C21" s="3" t="s">
        <v>15</v>
      </c>
    </row>
    <row r="22" spans="2:3" s="24" customFormat="1" ht="12.75" customHeight="1">
      <c r="B22" s="27"/>
      <c r="C22" s="3" t="s">
        <v>16</v>
      </c>
    </row>
    <row r="23" spans="2:3" s="24" customFormat="1" ht="12.75" customHeight="1">
      <c r="B23" s="27"/>
      <c r="C23" s="4" t="s">
        <v>20</v>
      </c>
    </row>
    <row r="24" spans="2:3" s="24" customFormat="1" ht="12.75" customHeight="1">
      <c r="B24" s="27"/>
      <c r="C24" s="3" t="s">
        <v>17</v>
      </c>
    </row>
    <row r="25" spans="2:3" s="24" customFormat="1" ht="12.75" customHeight="1">
      <c r="B25" s="27"/>
      <c r="C25" s="3" t="s">
        <v>18</v>
      </c>
    </row>
    <row r="26" spans="2:3" s="24" customFormat="1" ht="12.75" customHeight="1">
      <c r="B26" s="27"/>
      <c r="C26" s="3" t="s">
        <v>23</v>
      </c>
    </row>
    <row r="27" spans="2:3" s="24" customFormat="1" ht="12.75" customHeight="1">
      <c r="B27" s="27"/>
      <c r="C27" s="3" t="s">
        <v>19</v>
      </c>
    </row>
    <row r="28" spans="2:3" s="24" customFormat="1" ht="19.5" customHeight="1">
      <c r="B28" s="27"/>
      <c r="C28" s="3"/>
    </row>
    <row r="29" s="24" customFormat="1" ht="19.5" customHeight="1">
      <c r="C29" s="28" t="s">
        <v>29</v>
      </c>
    </row>
    <row r="30" s="24" customFormat="1" ht="19.5" customHeight="1"/>
    <row r="31" s="24" customFormat="1" ht="12.75">
      <c r="C31" s="29"/>
    </row>
    <row r="32" s="24" customFormat="1" ht="12.75">
      <c r="C32" s="30" t="s">
        <v>10</v>
      </c>
    </row>
    <row r="33" s="24" customFormat="1" ht="12.75">
      <c r="C33" s="31" t="s">
        <v>26</v>
      </c>
    </row>
    <row r="34" s="24" customFormat="1" ht="12.75">
      <c r="C34" s="31" t="s">
        <v>27</v>
      </c>
    </row>
    <row r="35" s="24" customFormat="1" ht="12.75">
      <c r="C35" s="31" t="s">
        <v>28</v>
      </c>
    </row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</sheetData>
  <sheetProtection/>
  <mergeCells count="2">
    <mergeCell ref="B5:D5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22">
      <selection activeCell="L23" sqref="L23"/>
    </sheetView>
  </sheetViews>
  <sheetFormatPr defaultColWidth="9.140625" defaultRowHeight="12.75"/>
  <cols>
    <col min="10" max="10" width="1.57421875" style="0" customWidth="1"/>
  </cols>
  <sheetData/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c100523</dc:creator>
  <cp:keywords/>
  <dc:description/>
  <cp:lastModifiedBy>Micro</cp:lastModifiedBy>
  <cp:lastPrinted>2011-07-14T13:51:10Z</cp:lastPrinted>
  <dcterms:created xsi:type="dcterms:W3CDTF">2010-02-03T15:44:56Z</dcterms:created>
  <dcterms:modified xsi:type="dcterms:W3CDTF">2016-01-26T15:57:32Z</dcterms:modified>
  <cp:category/>
  <cp:version/>
  <cp:contentType/>
  <cp:contentStatus/>
</cp:coreProperties>
</file>