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rcamento_brde" sheetId="1" r:id="rId1"/>
  </sheets>
  <definedNames/>
  <calcPr fullCalcOnLoad="1"/>
</workbook>
</file>

<file path=xl/sharedStrings.xml><?xml version="1.0" encoding="utf-8"?>
<sst xmlns="http://schemas.openxmlformats.org/spreadsheetml/2006/main" count="89" uniqueCount="55">
  <si>
    <t/>
  </si>
  <si>
    <t>PLANILHA A 1</t>
  </si>
  <si>
    <t>FOLHA Nº</t>
  </si>
  <si>
    <t>PROJETO:</t>
  </si>
  <si>
    <t>DATA</t>
  </si>
  <si>
    <t>18-06-2014</t>
  </si>
  <si>
    <t>LOCALIZAÇÃO:</t>
  </si>
  <si>
    <t>ITEM</t>
  </si>
  <si>
    <t>CODIGO
(SINAPI/
SICRO)</t>
  </si>
  <si>
    <t>DISCRIMINAÇÃO</t>
  </si>
  <si>
    <t>UNID.</t>
  </si>
  <si>
    <t>QUANT.</t>
  </si>
  <si>
    <t>CUSTO UNITÁRIO</t>
  </si>
  <si>
    <t>PREÇO DO SERVIÇO</t>
  </si>
  <si>
    <t>6</t>
  </si>
  <si>
    <t xml:space="preserve">PAVIEMNTAÇÃO DOS PASSEIOS C/ </t>
  </si>
  <si>
    <t>m²</t>
  </si>
  <si>
    <t>49625754</t>
  </si>
  <si>
    <t>7</t>
  </si>
  <si>
    <t>Urbanização e Paisagismo</t>
  </si>
  <si>
    <t>7.1</t>
  </si>
  <si>
    <t>48676227</t>
  </si>
  <si>
    <t>7.3</t>
  </si>
  <si>
    <t>50299387</t>
  </si>
  <si>
    <t>Banco 1,60m, em madeira tratada e envernizada, com pernas em ferro fundido e pintura esmalte cor preto, chumbado</t>
  </si>
  <si>
    <t>unid</t>
  </si>
  <si>
    <t>22.04 (+)</t>
  </si>
  <si>
    <t>ASSINATURA:</t>
  </si>
  <si>
    <t>Eng Ciro Fontana Surdi</t>
  </si>
  <si>
    <t>Observações:
1 - A verificação e aprovação dos orçamentos, a cargo do BRDE, serão efetuadas observando-se os  valores nos aspectos quantitativos e de custos, mediante comparativo com as composições dos custos unitários previstos no Sistema Nacional de Pesquisa e Custos (SINAPI) e, no caso de obras e serviços rodoviários, na tabela do Sistema de Custos Rodoviários (SICRO). Dessa forma sugere-se a composição da planilha orçamentário utilizando-se os referidos parâmetros, citando o código do item correspondente no campo destinado na planilha.
2 - Para os itens que não se encontram nas tabelas de referências citadas ou em caso de itens não convencionais, deverá ser apresentada a composição do custo unitário em documetno separado como forma de facilitar tanto a elaboração quanto a análise do orçamento.
3 - A parcela de Benefícios e Despesas Indiretas (BDI) não poderá ser superior ao divulgado pelo Departamento Estadual de Infraestrutura (DEINFRA).</t>
  </si>
  <si>
    <t>COMPOSIÇÃO DE SERVIÇO</t>
  </si>
  <si>
    <t>TOTAL</t>
  </si>
  <si>
    <t>NOME: Ciro Fontana Surdi</t>
  </si>
  <si>
    <t>Nº CREA / CAU: 063545-0</t>
  </si>
  <si>
    <t>CIMENTO PORTLAND COMP CP II</t>
  </si>
  <si>
    <t>KG</t>
  </si>
  <si>
    <t>H</t>
  </si>
  <si>
    <t>AREIA MÉDIA</t>
  </si>
  <si>
    <t>M³</t>
  </si>
  <si>
    <t>PEDRA BRITADA N. 1</t>
  </si>
  <si>
    <t>PEDREIRO</t>
  </si>
  <si>
    <t>SERVENTE</t>
  </si>
  <si>
    <t>COTAÇÃO</t>
  </si>
  <si>
    <t>LIXEIRA EM ESTRUTURAL METÁLICA  COM ACABAMENTO EM MADEIRA - 0,50X0,50M</t>
  </si>
  <si>
    <t>LIXEIRA EM ESTRUTURAL METÁLICA  COM ACABAMENTO EM MADEIRA - 0,50X0,50M INSTALADA</t>
  </si>
  <si>
    <t>MUNICÍPIO:FREI ROGÉRIO/SC</t>
  </si>
  <si>
    <t xml:space="preserve"> Projeto Praça de Convivencia no Paço Municipal de Frei Rogério</t>
  </si>
  <si>
    <t>Rua ADOLFO SOLLETI</t>
  </si>
  <si>
    <t>4.5</t>
  </si>
  <si>
    <t>4.6</t>
  </si>
  <si>
    <t>Fornecimento de blocos de concreto tipo "paver" podotátil (20x20x6) alerta/direcional - cor vermelha</t>
  </si>
  <si>
    <t xml:space="preserve"> blocos de concreto tipo "paver" podotátil (20x20x6) alerta/direcional - cor vermelha</t>
  </si>
  <si>
    <t>EXECUÇÃO DE PASSEIO EM BLOCO DE CONCRETO TIPO "PAVER" (10X20X6 cm) - COR CINZA</t>
  </si>
  <si>
    <t xml:space="preserve"> blocos de concreto tipo "paver"  (10x20x6) cor CINZA</t>
  </si>
  <si>
    <t>Data da referência de custo:março /2015 Fonte: Comercio 3 Empresas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</si>
</sst>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;;"/>
    <numFmt numFmtId="179" formatCode="#,##0.000"/>
    <numFmt numFmtId="180" formatCode="#,##0.0000"/>
  </numFmts>
  <fonts count="44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6" fillId="0" borderId="13" xfId="0" applyFont="1" applyBorder="1" applyAlignment="1" applyProtection="1">
      <alignment horizontal="center" vertical="top" wrapText="1"/>
      <protection/>
    </xf>
    <xf numFmtId="4" fontId="6" fillId="0" borderId="13" xfId="0" applyNumberFormat="1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 applyProtection="1">
      <alignment horizontal="left" vertical="top" wrapText="1"/>
      <protection/>
    </xf>
    <xf numFmtId="0" fontId="4" fillId="0" borderId="14" xfId="0" applyFont="1" applyBorder="1" applyAlignment="1" applyProtection="1">
      <alignment horizontal="left" vertical="top" wrapText="1"/>
      <protection/>
    </xf>
    <xf numFmtId="0" fontId="6" fillId="0" borderId="15" xfId="0" applyFont="1" applyBorder="1" applyAlignment="1" applyProtection="1">
      <alignment horizontal="center" vertical="top" wrapText="1"/>
      <protection/>
    </xf>
    <xf numFmtId="4" fontId="6" fillId="0" borderId="16" xfId="0" applyNumberFormat="1" applyFont="1" applyBorder="1" applyAlignment="1" applyProtection="1">
      <alignment horizontal="center" vertical="top" wrapText="1"/>
      <protection/>
    </xf>
    <xf numFmtId="179" fontId="6" fillId="0" borderId="13" xfId="0" applyNumberFormat="1" applyFont="1" applyBorder="1" applyAlignment="1" applyProtection="1">
      <alignment horizontal="center" vertical="top" wrapText="1"/>
      <protection/>
    </xf>
    <xf numFmtId="180" fontId="6" fillId="0" borderId="13" xfId="0" applyNumberFormat="1" applyFont="1" applyBorder="1" applyAlignment="1" applyProtection="1">
      <alignment horizontal="center" vertical="top" wrapText="1"/>
      <protection/>
    </xf>
    <xf numFmtId="0" fontId="8" fillId="0" borderId="17" xfId="0" applyFont="1" applyBorder="1" applyAlignment="1" applyProtection="1">
      <alignment vertical="top" wrapText="1"/>
      <protection/>
    </xf>
    <xf numFmtId="0" fontId="7" fillId="0" borderId="18" xfId="0" applyFont="1" applyBorder="1" applyAlignment="1" applyProtection="1">
      <alignment vertical="top" wrapText="1"/>
      <protection/>
    </xf>
    <xf numFmtId="0" fontId="6" fillId="0" borderId="13" xfId="0" applyFont="1" applyBorder="1" applyAlignment="1" applyProtection="1">
      <alignment horizontal="center" vertical="top" wrapText="1"/>
      <protection/>
    </xf>
    <xf numFmtId="0" fontId="6" fillId="0" borderId="19" xfId="0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 applyProtection="1">
      <alignment horizontal="left" vertical="top" wrapText="1"/>
      <protection/>
    </xf>
    <xf numFmtId="0" fontId="6" fillId="34" borderId="13" xfId="0" applyFont="1" applyFill="1" applyBorder="1" applyAlignment="1" applyProtection="1">
      <alignment horizontal="center" vertical="top" wrapText="1"/>
      <protection/>
    </xf>
    <xf numFmtId="0" fontId="6" fillId="34" borderId="19" xfId="0" applyFont="1" applyFill="1" applyBorder="1" applyAlignment="1" applyProtection="1">
      <alignment horizontal="center" vertical="top" wrapText="1"/>
      <protection/>
    </xf>
    <xf numFmtId="0" fontId="1" fillId="35" borderId="20" xfId="0" applyFont="1" applyFill="1" applyBorder="1" applyAlignment="1" applyProtection="1">
      <alignment horizontal="left" vertical="top" wrapText="1"/>
      <protection/>
    </xf>
    <xf numFmtId="0" fontId="2" fillId="0" borderId="19" xfId="0" applyFont="1" applyBorder="1" applyAlignment="1" applyProtection="1">
      <alignment horizontal="left" vertical="top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top" wrapText="1"/>
      <protection/>
    </xf>
    <xf numFmtId="0" fontId="6" fillId="35" borderId="22" xfId="0" applyFont="1" applyFill="1" applyBorder="1" applyAlignment="1" applyProtection="1">
      <alignment horizontal="left" vertical="top" wrapText="1"/>
      <protection/>
    </xf>
    <xf numFmtId="178" fontId="2" fillId="35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left" vertical="top" wrapText="1"/>
      <protection/>
    </xf>
    <xf numFmtId="14" fontId="4" fillId="35" borderId="21" xfId="0" applyNumberFormat="1" applyFont="1" applyFill="1" applyBorder="1" applyAlignment="1" applyProtection="1">
      <alignment horizontal="center" vertical="center" wrapText="1"/>
      <protection/>
    </xf>
    <xf numFmtId="0" fontId="4" fillId="35" borderId="21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top" wrapText="1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9" fillId="0" borderId="17" xfId="0" applyFont="1" applyBorder="1" applyAlignment="1" applyProtection="1">
      <alignment horizontal="left" vertical="top" wrapText="1"/>
      <protection/>
    </xf>
    <xf numFmtId="4" fontId="6" fillId="0" borderId="16" xfId="0" applyNumberFormat="1" applyFont="1" applyBorder="1" applyAlignment="1" applyProtection="1">
      <alignment horizontal="center" vertical="top" wrapText="1"/>
      <protection/>
    </xf>
    <xf numFmtId="0" fontId="6" fillId="0" borderId="15" xfId="0" applyFont="1" applyBorder="1" applyAlignment="1" applyProtection="1">
      <alignment horizontal="center" vertical="top" wrapText="1"/>
      <protection/>
    </xf>
    <xf numFmtId="0" fontId="2" fillId="33" borderId="27" xfId="0" applyFont="1" applyFill="1" applyBorder="1" applyAlignment="1" applyProtection="1">
      <alignment horizontal="center" vertical="top" wrapTex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4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 applyProtection="1">
      <alignment horizontal="left" vertical="top" wrapText="1"/>
      <protection/>
    </xf>
    <xf numFmtId="0" fontId="6" fillId="0" borderId="18" xfId="0" applyFont="1" applyBorder="1" applyAlignment="1" applyProtection="1">
      <alignment horizontal="left" vertical="top" wrapText="1"/>
      <protection/>
    </xf>
    <xf numFmtId="0" fontId="7" fillId="0" borderId="20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4" fillId="0" borderId="20" xfId="0" applyFont="1" applyBorder="1" applyAlignment="1" applyProtection="1">
      <alignment horizontal="left" vertical="top" wrapText="1"/>
      <protection/>
    </xf>
    <xf numFmtId="0" fontId="2" fillId="0" borderId="17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0</xdr:row>
      <xdr:rowOff>9525</xdr:rowOff>
    </xdr:from>
    <xdr:to>
      <xdr:col>5</xdr:col>
      <xdr:colOff>476250</xdr:colOff>
      <xdr:row>0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9525"/>
          <a:ext cx="1781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80" zoomScaleNormal="80" zoomScalePageLayoutView="0" workbookViewId="0" topLeftCell="A34">
      <selection activeCell="H31" sqref="H31"/>
    </sheetView>
  </sheetViews>
  <sheetFormatPr defaultColWidth="9.140625" defaultRowHeight="12.75"/>
  <cols>
    <col min="1" max="1" width="16.57421875" style="0" customWidth="1"/>
    <col min="2" max="2" width="0.13671875" style="0" customWidth="1"/>
    <col min="3" max="3" width="16.7109375" style="0" customWidth="1"/>
    <col min="4" max="4" width="26.28125" style="0" customWidth="1"/>
    <col min="5" max="5" width="19.7109375" style="0" customWidth="1"/>
    <col min="6" max="6" width="10.7109375" style="0" customWidth="1"/>
    <col min="7" max="7" width="12.28125" style="0" customWidth="1"/>
    <col min="8" max="8" width="13.421875" style="0" customWidth="1"/>
    <col min="9" max="11" width="0.13671875" style="0" customWidth="1"/>
    <col min="12" max="12" width="16.8515625" style="0" customWidth="1"/>
    <col min="13" max="13" width="0.2890625" style="0" customWidth="1"/>
  </cols>
  <sheetData>
    <row r="1" spans="1:13" ht="30" customHeight="1">
      <c r="A1" s="20"/>
      <c r="B1" s="20"/>
      <c r="C1" s="20"/>
      <c r="D1" s="20"/>
      <c r="E1" s="20"/>
      <c r="F1" s="20"/>
      <c r="G1" s="20"/>
      <c r="H1" s="20"/>
      <c r="I1" s="21" t="s">
        <v>0</v>
      </c>
      <c r="J1" s="1"/>
      <c r="K1" s="22" t="s">
        <v>1</v>
      </c>
      <c r="L1" s="22"/>
      <c r="M1" s="22"/>
    </row>
    <row r="2" spans="1:13" ht="30" customHeight="1">
      <c r="A2" s="23" t="s">
        <v>30</v>
      </c>
      <c r="B2" s="23"/>
      <c r="C2" s="23"/>
      <c r="D2" s="23"/>
      <c r="E2" s="23"/>
      <c r="F2" s="23"/>
      <c r="G2" s="23"/>
      <c r="H2" s="23"/>
      <c r="I2" s="21"/>
      <c r="J2" s="1"/>
      <c r="K2" s="22"/>
      <c r="L2" s="22"/>
      <c r="M2" s="22"/>
    </row>
    <row r="3" spans="1:13" ht="10.5" customHeight="1">
      <c r="A3" s="24" t="s">
        <v>45</v>
      </c>
      <c r="B3" s="24"/>
      <c r="C3" s="24"/>
      <c r="D3" s="24"/>
      <c r="E3" s="24"/>
      <c r="F3" s="24"/>
      <c r="G3" s="24"/>
      <c r="H3" s="24"/>
      <c r="I3" s="25" t="s">
        <v>0</v>
      </c>
      <c r="J3" s="1"/>
      <c r="K3" s="26" t="s">
        <v>2</v>
      </c>
      <c r="L3" s="26"/>
      <c r="M3" s="26"/>
    </row>
    <row r="4" spans="1:13" ht="13.5" customHeight="1">
      <c r="A4" s="24"/>
      <c r="B4" s="24"/>
      <c r="C4" s="24"/>
      <c r="D4" s="24"/>
      <c r="E4" s="24"/>
      <c r="F4" s="24"/>
      <c r="G4" s="24"/>
      <c r="H4" s="24"/>
      <c r="I4" s="25"/>
      <c r="J4" s="1"/>
      <c r="K4" s="27">
        <v>1</v>
      </c>
      <c r="L4" s="27"/>
      <c r="M4" s="27"/>
    </row>
    <row r="5" spans="1:13" ht="10.5" customHeight="1">
      <c r="A5" s="28" t="s">
        <v>3</v>
      </c>
      <c r="B5" s="1"/>
      <c r="C5" s="29" t="s">
        <v>46</v>
      </c>
      <c r="D5" s="30"/>
      <c r="E5" s="30"/>
      <c r="F5" s="30"/>
      <c r="G5" s="30"/>
      <c r="H5" s="31"/>
      <c r="I5" s="25" t="s">
        <v>0</v>
      </c>
      <c r="J5" s="1"/>
      <c r="K5" s="35" t="s">
        <v>4</v>
      </c>
      <c r="L5" s="35"/>
      <c r="M5" s="35"/>
    </row>
    <row r="6" spans="1:13" ht="18.75" customHeight="1">
      <c r="A6" s="28"/>
      <c r="B6" s="1"/>
      <c r="C6" s="32"/>
      <c r="D6" s="33"/>
      <c r="E6" s="33"/>
      <c r="F6" s="33"/>
      <c r="G6" s="33"/>
      <c r="H6" s="34"/>
      <c r="I6" s="25"/>
      <c r="J6" s="36">
        <v>42086</v>
      </c>
      <c r="K6" s="37"/>
      <c r="L6" s="37"/>
      <c r="M6" s="37"/>
    </row>
    <row r="7" spans="1:13" ht="0.75" customHeight="1">
      <c r="A7" s="1"/>
      <c r="B7" s="1"/>
      <c r="C7" s="38" t="s">
        <v>47</v>
      </c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ht="15" customHeight="1">
      <c r="A8" s="2" t="s">
        <v>6</v>
      </c>
      <c r="B8" s="1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3" ht="15" customHeight="1" thickBot="1">
      <c r="A9" s="38" t="s">
        <v>54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ht="36" customHeight="1">
      <c r="A10" s="39" t="s">
        <v>7</v>
      </c>
      <c r="B10" s="39"/>
      <c r="C10" s="3" t="s">
        <v>8</v>
      </c>
      <c r="D10" s="40" t="s">
        <v>9</v>
      </c>
      <c r="E10" s="40"/>
      <c r="F10" s="3" t="s">
        <v>10</v>
      </c>
      <c r="G10" s="3" t="s">
        <v>11</v>
      </c>
      <c r="H10" s="3" t="s">
        <v>12</v>
      </c>
      <c r="I10" s="1"/>
      <c r="J10" s="3"/>
      <c r="K10" s="1"/>
      <c r="L10" s="41" t="s">
        <v>13</v>
      </c>
      <c r="M10" s="41"/>
    </row>
    <row r="11" spans="1:13" ht="12.75" customHeight="1">
      <c r="A11" s="46" t="s">
        <v>14</v>
      </c>
      <c r="B11" s="46"/>
      <c r="C11" s="4" t="s">
        <v>0</v>
      </c>
      <c r="D11" s="47" t="s">
        <v>15</v>
      </c>
      <c r="E11" s="47"/>
      <c r="F11" s="4" t="s">
        <v>0</v>
      </c>
      <c r="G11" s="4" t="s">
        <v>0</v>
      </c>
      <c r="H11" s="4" t="s">
        <v>0</v>
      </c>
      <c r="I11" s="1"/>
      <c r="J11" s="4"/>
      <c r="K11" s="1"/>
      <c r="L11" s="48"/>
      <c r="M11" s="48"/>
    </row>
    <row r="12" spans="1:13" ht="39.75" customHeight="1">
      <c r="A12" s="49" t="s">
        <v>48</v>
      </c>
      <c r="B12" s="45"/>
      <c r="C12" s="5">
        <v>48132931</v>
      </c>
      <c r="D12" s="42" t="s">
        <v>50</v>
      </c>
      <c r="E12" s="43"/>
      <c r="F12" s="13"/>
      <c r="G12" s="13"/>
      <c r="H12" s="13"/>
      <c r="I12" s="1"/>
      <c r="J12" s="6"/>
      <c r="K12" s="1"/>
      <c r="L12" s="44"/>
      <c r="M12" s="44"/>
    </row>
    <row r="13" spans="1:13" ht="39.75" customHeight="1">
      <c r="A13" s="9"/>
      <c r="B13" s="9"/>
      <c r="C13" s="5" t="s">
        <v>42</v>
      </c>
      <c r="D13" s="42" t="s">
        <v>51</v>
      </c>
      <c r="E13" s="43"/>
      <c r="F13" s="5" t="s">
        <v>16</v>
      </c>
      <c r="G13" s="6">
        <v>1</v>
      </c>
      <c r="H13" s="6">
        <v>29.82</v>
      </c>
      <c r="I13" s="1"/>
      <c r="J13" s="6"/>
      <c r="K13" s="1"/>
      <c r="L13" s="10">
        <v>29.82</v>
      </c>
      <c r="M13" s="10"/>
    </row>
    <row r="14" spans="1:13" ht="39.75" customHeight="1">
      <c r="A14" s="9"/>
      <c r="B14" s="9"/>
      <c r="C14" s="5">
        <v>4750</v>
      </c>
      <c r="D14" s="15" t="s">
        <v>40</v>
      </c>
      <c r="E14" s="16"/>
      <c r="F14" s="5" t="s">
        <v>36</v>
      </c>
      <c r="G14" s="6">
        <v>0.3</v>
      </c>
      <c r="H14" s="6">
        <v>12.79</v>
      </c>
      <c r="I14" s="1"/>
      <c r="J14" s="6"/>
      <c r="K14" s="1"/>
      <c r="L14" s="10">
        <f>G14*H14</f>
        <v>3.8369999999999997</v>
      </c>
      <c r="M14" s="10"/>
    </row>
    <row r="15" spans="1:13" ht="39.75" customHeight="1">
      <c r="A15" s="9"/>
      <c r="B15" s="9"/>
      <c r="C15" s="5">
        <v>6111</v>
      </c>
      <c r="D15" s="15" t="s">
        <v>41</v>
      </c>
      <c r="E15" s="16"/>
      <c r="F15" s="5" t="s">
        <v>36</v>
      </c>
      <c r="G15" s="6">
        <v>0.25</v>
      </c>
      <c r="H15" s="6">
        <v>9.35</v>
      </c>
      <c r="I15" s="1">
        <v>9.35</v>
      </c>
      <c r="J15" s="6"/>
      <c r="K15" s="1"/>
      <c r="L15" s="10">
        <f>G15*H15</f>
        <v>2.3375</v>
      </c>
      <c r="M15" s="10"/>
    </row>
    <row r="16" spans="1:13" ht="39.75" customHeight="1">
      <c r="A16" s="9"/>
      <c r="B16" s="9"/>
      <c r="C16" s="5"/>
      <c r="D16" s="18" t="s">
        <v>31</v>
      </c>
      <c r="E16" s="19"/>
      <c r="F16" s="5"/>
      <c r="G16" s="6"/>
      <c r="H16" s="6"/>
      <c r="I16" s="1"/>
      <c r="J16" s="6"/>
      <c r="K16" s="1"/>
      <c r="L16" s="10">
        <f>L13+L14+L15+0.01</f>
        <v>36.00449999999999</v>
      </c>
      <c r="M16" s="10"/>
    </row>
    <row r="17" spans="1:13" ht="39.75" customHeight="1">
      <c r="A17" s="49" t="s">
        <v>49</v>
      </c>
      <c r="B17" s="45"/>
      <c r="C17" s="5" t="s">
        <v>17</v>
      </c>
      <c r="D17" s="50" t="s">
        <v>52</v>
      </c>
      <c r="E17" s="51"/>
      <c r="F17" s="14"/>
      <c r="G17" s="14"/>
      <c r="H17" s="14"/>
      <c r="I17" s="1"/>
      <c r="J17" s="6"/>
      <c r="K17" s="1"/>
      <c r="L17" s="10"/>
      <c r="M17" s="10"/>
    </row>
    <row r="18" spans="1:13" ht="39.75" customHeight="1">
      <c r="A18" s="9"/>
      <c r="B18" s="9"/>
      <c r="C18" s="5" t="s">
        <v>42</v>
      </c>
      <c r="D18" s="42" t="s">
        <v>53</v>
      </c>
      <c r="E18" s="43"/>
      <c r="F18" s="5" t="s">
        <v>16</v>
      </c>
      <c r="G18" s="6">
        <v>1</v>
      </c>
      <c r="H18" s="6">
        <v>35.8</v>
      </c>
      <c r="I18" s="1"/>
      <c r="J18" s="6">
        <v>35</v>
      </c>
      <c r="K18" s="1"/>
      <c r="L18" s="10">
        <f>G18*H18</f>
        <v>35.8</v>
      </c>
      <c r="M18" s="10"/>
    </row>
    <row r="19" spans="1:13" ht="39.75" customHeight="1">
      <c r="A19" s="9"/>
      <c r="B19" s="9"/>
      <c r="C19" s="5">
        <v>4750</v>
      </c>
      <c r="D19" s="15" t="s">
        <v>40</v>
      </c>
      <c r="E19" s="16"/>
      <c r="F19" s="5" t="s">
        <v>36</v>
      </c>
      <c r="G19" s="6">
        <v>0.3</v>
      </c>
      <c r="H19" s="6">
        <v>12.79</v>
      </c>
      <c r="I19" s="1"/>
      <c r="J19" s="6"/>
      <c r="K19" s="1"/>
      <c r="L19" s="10">
        <f>G19*H19</f>
        <v>3.8369999999999997</v>
      </c>
      <c r="M19" s="10"/>
    </row>
    <row r="20" spans="1:13" ht="39.75" customHeight="1">
      <c r="A20" s="9"/>
      <c r="B20" s="9"/>
      <c r="C20" s="5">
        <v>6111</v>
      </c>
      <c r="D20" s="15" t="s">
        <v>41</v>
      </c>
      <c r="E20" s="16"/>
      <c r="F20" s="5" t="s">
        <v>36</v>
      </c>
      <c r="G20" s="6">
        <v>0.25</v>
      </c>
      <c r="H20" s="6">
        <v>9.35</v>
      </c>
      <c r="I20" s="1"/>
      <c r="J20" s="6"/>
      <c r="K20" s="1"/>
      <c r="L20" s="10">
        <f>G20*H20</f>
        <v>2.3375</v>
      </c>
      <c r="M20" s="10"/>
    </row>
    <row r="21" spans="1:13" ht="39.75" customHeight="1">
      <c r="A21" s="9"/>
      <c r="B21" s="9"/>
      <c r="C21" s="5"/>
      <c r="D21" s="18" t="s">
        <v>31</v>
      </c>
      <c r="E21" s="19"/>
      <c r="F21" s="5"/>
      <c r="G21" s="6"/>
      <c r="H21" s="6"/>
      <c r="I21" s="1"/>
      <c r="J21" s="6"/>
      <c r="K21" s="1"/>
      <c r="L21" s="10">
        <f>L18+L19+L20+0.01</f>
        <v>41.9845</v>
      </c>
      <c r="M21" s="10"/>
    </row>
    <row r="22" spans="1:13" ht="12.75" customHeight="1">
      <c r="A22" s="46" t="s">
        <v>18</v>
      </c>
      <c r="B22" s="46"/>
      <c r="C22" s="4" t="s">
        <v>0</v>
      </c>
      <c r="D22" s="47" t="s">
        <v>19</v>
      </c>
      <c r="E22" s="47"/>
      <c r="F22" s="4" t="s">
        <v>0</v>
      </c>
      <c r="G22" s="4" t="s">
        <v>0</v>
      </c>
      <c r="H22" s="4" t="s">
        <v>0</v>
      </c>
      <c r="I22" s="1"/>
      <c r="J22" s="4"/>
      <c r="K22" s="1"/>
      <c r="L22" s="48"/>
      <c r="M22" s="48"/>
    </row>
    <row r="23" spans="1:13" ht="32.25" customHeight="1">
      <c r="A23" s="45" t="s">
        <v>20</v>
      </c>
      <c r="B23" s="45"/>
      <c r="C23" s="5" t="s">
        <v>21</v>
      </c>
      <c r="D23" s="17" t="s">
        <v>43</v>
      </c>
      <c r="E23" s="17"/>
      <c r="F23" s="5" t="s">
        <v>10</v>
      </c>
      <c r="G23" s="6"/>
      <c r="H23" s="6"/>
      <c r="I23" s="1"/>
      <c r="J23" s="6"/>
      <c r="K23" s="1"/>
      <c r="L23" s="44"/>
      <c r="M23" s="44"/>
    </row>
    <row r="24" spans="1:13" ht="39.75" customHeight="1">
      <c r="A24" s="9"/>
      <c r="B24" s="9"/>
      <c r="C24" s="5" t="s">
        <v>42</v>
      </c>
      <c r="D24" s="17" t="s">
        <v>44</v>
      </c>
      <c r="E24" s="17"/>
      <c r="F24" s="5" t="s">
        <v>10</v>
      </c>
      <c r="G24" s="6">
        <v>1</v>
      </c>
      <c r="H24" s="6">
        <v>155.32</v>
      </c>
      <c r="I24" s="1"/>
      <c r="J24" s="6"/>
      <c r="K24" s="1"/>
      <c r="L24" s="10">
        <f>G24*H24</f>
        <v>155.32</v>
      </c>
      <c r="M24" s="10"/>
    </row>
    <row r="25" spans="1:13" ht="32.25" customHeight="1">
      <c r="A25" s="9"/>
      <c r="B25" s="9"/>
      <c r="C25" s="5">
        <v>4750</v>
      </c>
      <c r="D25" s="15" t="s">
        <v>40</v>
      </c>
      <c r="E25" s="16"/>
      <c r="F25" s="5" t="s">
        <v>36</v>
      </c>
      <c r="G25" s="11">
        <v>0.515</v>
      </c>
      <c r="H25" s="6">
        <v>12.79</v>
      </c>
      <c r="I25" s="1"/>
      <c r="J25" s="6"/>
      <c r="K25" s="1"/>
      <c r="L25" s="10">
        <f>G25*H25</f>
        <v>6.58685</v>
      </c>
      <c r="M25" s="10"/>
    </row>
    <row r="26" spans="1:13" ht="32.25" customHeight="1">
      <c r="A26" s="9"/>
      <c r="B26" s="9"/>
      <c r="C26" s="5">
        <v>6111</v>
      </c>
      <c r="D26" s="15" t="s">
        <v>41</v>
      </c>
      <c r="E26" s="16"/>
      <c r="F26" s="5" t="s">
        <v>36</v>
      </c>
      <c r="G26" s="11">
        <v>0.515</v>
      </c>
      <c r="H26" s="6">
        <v>9.35</v>
      </c>
      <c r="I26" s="1"/>
      <c r="J26" s="6"/>
      <c r="K26" s="1"/>
      <c r="L26" s="10">
        <f>G26*H26</f>
        <v>4.81525</v>
      </c>
      <c r="M26" s="10"/>
    </row>
    <row r="27" spans="1:13" ht="32.25" customHeight="1">
      <c r="A27" s="9"/>
      <c r="B27" s="9"/>
      <c r="C27" s="5"/>
      <c r="D27" s="18" t="s">
        <v>31</v>
      </c>
      <c r="E27" s="19"/>
      <c r="F27" s="5"/>
      <c r="G27" s="6"/>
      <c r="H27" s="6"/>
      <c r="I27" s="1"/>
      <c r="J27" s="6"/>
      <c r="K27" s="1"/>
      <c r="L27" s="10">
        <f>L24+L25+L26+0.01</f>
        <v>166.73209999999997</v>
      </c>
      <c r="M27" s="10"/>
    </row>
    <row r="28" spans="1:13" ht="32.25" customHeight="1">
      <c r="A28" s="9"/>
      <c r="B28" s="9"/>
      <c r="C28" s="5"/>
      <c r="D28" s="15"/>
      <c r="E28" s="16"/>
      <c r="F28" s="5"/>
      <c r="G28" s="6"/>
      <c r="H28" s="6"/>
      <c r="I28" s="1"/>
      <c r="J28" s="6"/>
      <c r="K28" s="1"/>
      <c r="L28" s="10"/>
      <c r="M28" s="10"/>
    </row>
    <row r="29" spans="1:13" ht="40.5" customHeight="1">
      <c r="A29" s="45" t="s">
        <v>22</v>
      </c>
      <c r="B29" s="45"/>
      <c r="C29" s="5" t="s">
        <v>23</v>
      </c>
      <c r="D29" s="17" t="s">
        <v>24</v>
      </c>
      <c r="E29" s="17"/>
      <c r="F29" s="5"/>
      <c r="G29" s="6"/>
      <c r="H29" s="6"/>
      <c r="I29" s="1"/>
      <c r="J29" s="6"/>
      <c r="K29" s="1"/>
      <c r="L29" s="44"/>
      <c r="M29" s="44"/>
    </row>
    <row r="30" spans="1:13" ht="42.75" customHeight="1">
      <c r="A30" s="9"/>
      <c r="B30" s="9"/>
      <c r="C30" s="5" t="s">
        <v>42</v>
      </c>
      <c r="D30" s="17" t="s">
        <v>24</v>
      </c>
      <c r="E30" s="17"/>
      <c r="F30" s="5" t="s">
        <v>25</v>
      </c>
      <c r="G30" s="6">
        <v>1</v>
      </c>
      <c r="H30" s="6">
        <v>284.54</v>
      </c>
      <c r="I30" s="1"/>
      <c r="J30" s="6"/>
      <c r="K30" s="1"/>
      <c r="L30" s="10">
        <f aca="true" t="shared" si="0" ref="L30:L35">G30*H30</f>
        <v>284.54</v>
      </c>
      <c r="M30" s="10"/>
    </row>
    <row r="31" spans="1:13" ht="42.75" customHeight="1">
      <c r="A31" s="9"/>
      <c r="B31" s="9"/>
      <c r="C31" s="5">
        <v>1379</v>
      </c>
      <c r="D31" s="15" t="s">
        <v>34</v>
      </c>
      <c r="E31" s="16"/>
      <c r="F31" s="5" t="s">
        <v>35</v>
      </c>
      <c r="G31" s="6">
        <v>0.19</v>
      </c>
      <c r="H31" s="6">
        <v>0.5</v>
      </c>
      <c r="I31" s="1"/>
      <c r="J31" s="6"/>
      <c r="K31" s="1"/>
      <c r="L31" s="10">
        <f t="shared" si="0"/>
        <v>0.095</v>
      </c>
      <c r="M31" s="10"/>
    </row>
    <row r="32" spans="1:13" ht="42.75" customHeight="1">
      <c r="A32" s="9"/>
      <c r="B32" s="9"/>
      <c r="C32" s="5">
        <v>370</v>
      </c>
      <c r="D32" s="15" t="s">
        <v>37</v>
      </c>
      <c r="E32" s="16"/>
      <c r="F32" s="5" t="s">
        <v>38</v>
      </c>
      <c r="G32" s="6">
        <v>0.08</v>
      </c>
      <c r="H32" s="6">
        <v>60</v>
      </c>
      <c r="I32" s="1"/>
      <c r="J32" s="6"/>
      <c r="K32" s="1"/>
      <c r="L32" s="10">
        <f t="shared" si="0"/>
        <v>4.8</v>
      </c>
      <c r="M32" s="10"/>
    </row>
    <row r="33" spans="1:13" ht="32.25" customHeight="1">
      <c r="A33" s="9"/>
      <c r="B33" s="9"/>
      <c r="C33" s="5">
        <v>4721</v>
      </c>
      <c r="D33" s="15" t="s">
        <v>39</v>
      </c>
      <c r="E33" s="16"/>
      <c r="F33" s="5" t="s">
        <v>38</v>
      </c>
      <c r="G33" s="12">
        <v>0.08</v>
      </c>
      <c r="H33" s="6">
        <v>54.29</v>
      </c>
      <c r="I33" s="1"/>
      <c r="J33" s="6"/>
      <c r="K33" s="1"/>
      <c r="L33" s="10">
        <f t="shared" si="0"/>
        <v>4.3432</v>
      </c>
      <c r="M33" s="10"/>
    </row>
    <row r="34" spans="1:13" ht="32.25" customHeight="1">
      <c r="A34" s="9"/>
      <c r="B34" s="9"/>
      <c r="C34" s="5">
        <v>4750</v>
      </c>
      <c r="D34" s="15" t="s">
        <v>40</v>
      </c>
      <c r="E34" s="16"/>
      <c r="F34" s="5" t="s">
        <v>36</v>
      </c>
      <c r="G34" s="6">
        <v>4.12</v>
      </c>
      <c r="H34" s="6">
        <v>12.79</v>
      </c>
      <c r="I34" s="1"/>
      <c r="J34" s="6"/>
      <c r="K34" s="1"/>
      <c r="L34" s="10">
        <f t="shared" si="0"/>
        <v>52.6948</v>
      </c>
      <c r="M34" s="10"/>
    </row>
    <row r="35" spans="1:13" ht="32.25" customHeight="1">
      <c r="A35" s="9"/>
      <c r="B35" s="9"/>
      <c r="C35" s="5">
        <v>6111</v>
      </c>
      <c r="D35" s="15" t="s">
        <v>41</v>
      </c>
      <c r="E35" s="16"/>
      <c r="F35" s="5" t="s">
        <v>36</v>
      </c>
      <c r="G35" s="6">
        <v>4.12</v>
      </c>
      <c r="H35" s="6">
        <v>9.35</v>
      </c>
      <c r="I35" s="1"/>
      <c r="J35" s="6"/>
      <c r="K35" s="1"/>
      <c r="L35" s="10">
        <f t="shared" si="0"/>
        <v>38.522</v>
      </c>
      <c r="M35" s="10"/>
    </row>
    <row r="36" spans="1:13" ht="49.5" customHeight="1">
      <c r="A36" s="45"/>
      <c r="B36" s="45"/>
      <c r="C36" s="5"/>
      <c r="D36" s="18" t="s">
        <v>31</v>
      </c>
      <c r="E36" s="19"/>
      <c r="F36" s="5"/>
      <c r="G36" s="6"/>
      <c r="H36" s="6"/>
      <c r="I36" s="1"/>
      <c r="J36" s="6"/>
      <c r="K36" s="1"/>
      <c r="L36" s="44">
        <f>L30+L31+L32+L33+L34+L35</f>
        <v>384.99500000000006</v>
      </c>
      <c r="M36" s="44"/>
    </row>
    <row r="37" spans="1:13" ht="30" customHeight="1">
      <c r="A37" s="53" t="s">
        <v>5</v>
      </c>
      <c r="B37" s="53"/>
      <c r="C37" s="53"/>
      <c r="D37" s="7" t="s">
        <v>32</v>
      </c>
      <c r="E37" s="53" t="s">
        <v>26</v>
      </c>
      <c r="F37" s="53"/>
      <c r="G37" s="54" t="s">
        <v>27</v>
      </c>
      <c r="H37" s="54"/>
      <c r="I37" s="54"/>
      <c r="J37" s="54"/>
      <c r="K37" s="54"/>
      <c r="L37" s="54"/>
      <c r="M37" s="54"/>
    </row>
    <row r="38" spans="1:13" ht="48" customHeight="1">
      <c r="A38" s="53"/>
      <c r="B38" s="53"/>
      <c r="C38" s="53"/>
      <c r="D38" s="8" t="s">
        <v>33</v>
      </c>
      <c r="E38" s="55" t="s">
        <v>28</v>
      </c>
      <c r="F38" s="55"/>
      <c r="G38" s="54"/>
      <c r="H38" s="54"/>
      <c r="I38" s="54"/>
      <c r="J38" s="54"/>
      <c r="K38" s="54"/>
      <c r="L38" s="54"/>
      <c r="M38" s="54"/>
    </row>
    <row r="39" spans="1:13" ht="129.75" customHeight="1">
      <c r="A39" s="52" t="s">
        <v>29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1"/>
    </row>
  </sheetData>
  <sheetProtection/>
  <mergeCells count="62">
    <mergeCell ref="L23:M23"/>
    <mergeCell ref="A22:B22"/>
    <mergeCell ref="D22:E22"/>
    <mergeCell ref="A39:L39"/>
    <mergeCell ref="A36:B36"/>
    <mergeCell ref="L36:M36"/>
    <mergeCell ref="A37:C38"/>
    <mergeCell ref="E37:F37"/>
    <mergeCell ref="G37:M38"/>
    <mergeCell ref="E38:F38"/>
    <mergeCell ref="D36:E36"/>
    <mergeCell ref="A11:B11"/>
    <mergeCell ref="D11:E11"/>
    <mergeCell ref="L11:M11"/>
    <mergeCell ref="A12:B12"/>
    <mergeCell ref="D12:E12"/>
    <mergeCell ref="A17:B17"/>
    <mergeCell ref="D17:E17"/>
    <mergeCell ref="D18:E18"/>
    <mergeCell ref="L22:M22"/>
    <mergeCell ref="L12:M12"/>
    <mergeCell ref="D35:E35"/>
    <mergeCell ref="D26:E26"/>
    <mergeCell ref="D27:E27"/>
    <mergeCell ref="A29:B29"/>
    <mergeCell ref="D29:E29"/>
    <mergeCell ref="D21:E21"/>
    <mergeCell ref="L29:M29"/>
    <mergeCell ref="A23:B23"/>
    <mergeCell ref="D23:E23"/>
    <mergeCell ref="K5:M5"/>
    <mergeCell ref="J6:M6"/>
    <mergeCell ref="C7:M8"/>
    <mergeCell ref="A9:M9"/>
    <mergeCell ref="A10:B10"/>
    <mergeCell ref="D10:E10"/>
    <mergeCell ref="L10:M10"/>
    <mergeCell ref="K1:M2"/>
    <mergeCell ref="A2:H2"/>
    <mergeCell ref="A3:H4"/>
    <mergeCell ref="I3:I4"/>
    <mergeCell ref="K3:M3"/>
    <mergeCell ref="K4:M4"/>
    <mergeCell ref="D19:E19"/>
    <mergeCell ref="D16:E16"/>
    <mergeCell ref="D14:E14"/>
    <mergeCell ref="D15:E15"/>
    <mergeCell ref="A1:H1"/>
    <mergeCell ref="I1:I2"/>
    <mergeCell ref="A5:A6"/>
    <mergeCell ref="C5:H6"/>
    <mergeCell ref="I5:I6"/>
    <mergeCell ref="D13:E13"/>
    <mergeCell ref="D20:E20"/>
    <mergeCell ref="D24:E24"/>
    <mergeCell ref="D25:E25"/>
    <mergeCell ref="D34:E34"/>
    <mergeCell ref="D28:E28"/>
    <mergeCell ref="D30:E30"/>
    <mergeCell ref="D33:E33"/>
    <mergeCell ref="D31:E31"/>
    <mergeCell ref="D32:E32"/>
  </mergeCells>
  <printOptions/>
  <pageMargins left="0" right="0" top="0" bottom="0" header="0.5" footer="0.5"/>
  <pageSetup horizontalDpi="300" verticalDpi="300" orientation="landscape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Engenharia</dc:creator>
  <cp:keywords/>
  <dc:description/>
  <cp:lastModifiedBy>Engenharia</cp:lastModifiedBy>
  <cp:lastPrinted>2014-10-21T17:18:16Z</cp:lastPrinted>
  <dcterms:created xsi:type="dcterms:W3CDTF">2014-06-18T22:19:33Z</dcterms:created>
  <dcterms:modified xsi:type="dcterms:W3CDTF">2015-06-22T20:23:48Z</dcterms:modified>
  <cp:category/>
  <cp:version/>
  <cp:contentType/>
  <cp:contentStatus/>
</cp:coreProperties>
</file>