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orcamento_brde" sheetId="1" r:id="rId1"/>
  </sheets>
  <calcPr calcId="145621"/>
</workbook>
</file>

<file path=xl/calcChain.xml><?xml version="1.0" encoding="utf-8"?>
<calcChain xmlns="http://schemas.openxmlformats.org/spreadsheetml/2006/main">
  <c r="N14" i="1"/>
  <c r="N11"/>
  <c r="M56"/>
</calcChain>
</file>

<file path=xl/sharedStrings.xml><?xml version="1.0" encoding="utf-8"?>
<sst xmlns="http://schemas.openxmlformats.org/spreadsheetml/2006/main" count="236" uniqueCount="163">
  <si>
    <t/>
  </si>
  <si>
    <t>FOLHA Nº</t>
  </si>
  <si>
    <t>PROJETO:</t>
  </si>
  <si>
    <t>DATA</t>
  </si>
  <si>
    <t>LOCALIZAÇÃO:</t>
  </si>
  <si>
    <t>ITEM</t>
  </si>
  <si>
    <t>CODIGO
(SINAPI/
SICRO)</t>
  </si>
  <si>
    <t>DISCRIMINAÇÃO</t>
  </si>
  <si>
    <t>UNID.</t>
  </si>
  <si>
    <t>QUANT.</t>
  </si>
  <si>
    <t>CUSTO UNITÁRIO</t>
  </si>
  <si>
    <t>BDI (%)</t>
  </si>
  <si>
    <t xml:space="preserve">PREÇO UNITÁRIO </t>
  </si>
  <si>
    <t>PREÇO DO SERVIÇO</t>
  </si>
  <si>
    <t>1</t>
  </si>
  <si>
    <t>1.1</t>
  </si>
  <si>
    <t>74209/001-Sinapi-08/2014</t>
  </si>
  <si>
    <t>PLACA DE OBRA EM CHAPA DE AÇO GALVANIZADO</t>
  </si>
  <si>
    <t>M2</t>
  </si>
  <si>
    <t>1.2</t>
  </si>
  <si>
    <t>78472-Sinapi-08/2014</t>
  </si>
  <si>
    <t>SERVICOS TOPOGRAFICOS PARA PAVIMENTACAO, INCLUSIVE NOTA DE SERVICOS, A COMPANHAMENTO E GREIDE</t>
  </si>
  <si>
    <t>2</t>
  </si>
  <si>
    <t>2.1</t>
  </si>
  <si>
    <t>73573-Sinapi-08/2014</t>
  </si>
  <si>
    <t>ESCAV MEC.VALA(ESCAV HIDR)ESCOR ATE 1,5MMAT 1A C/REDUTOR PRODUT (CAVA     FUND/PEDRAS/INST PREDIAIS/OUTROS) EXCL ESGOT / ESCORAMENTO.</t>
  </si>
  <si>
    <t>M3</t>
  </si>
  <si>
    <t>2.2</t>
  </si>
  <si>
    <t>72824-Sinapi-08/2014</t>
  </si>
  <si>
    <t>ESCAVACAO, CARGA E TRANSPORTE DE MATERIAL DE 1A CATEGORIA, CAMINHO DE     SERVICO LEITO NATURAL, COM ESCAVADEIRA HIDRAULICA E CAMINHAO BASCULANTE 6 M3, DMT 800 ATE 1.000</t>
  </si>
  <si>
    <t>2.3</t>
  </si>
  <si>
    <t>72920-Sinapi-08/2014</t>
  </si>
  <si>
    <t>REATERRO DE VALA COM MATERIAL GRANULAR REAPROVEITADO ADENSADO E VIBRAD   O</t>
  </si>
  <si>
    <t>3</t>
  </si>
  <si>
    <t>Sistema de Drenagem</t>
  </si>
  <si>
    <t>3.1</t>
  </si>
  <si>
    <t>73730-Sinapi-08/2014</t>
  </si>
  <si>
    <t>ASSENTAMENTO DE TUBOS DE CONCRETO DIAMETRO = 300MM, SIMPLES OU ARMADO,   JUNTA EM ARGAMASSA 1:3 CIMENTO:AREIA</t>
  </si>
  <si>
    <t>M</t>
  </si>
  <si>
    <t>3.2</t>
  </si>
  <si>
    <t>73724-Sinapi-08/2014</t>
  </si>
  <si>
    <t>ASSENTAMENTO DE TUBOS DE CONCRETO DIAMETRO = 400MM, SIMPLES OU ARMADO,   JUNTA EM ARGAMASSA 1:3 CIMENTO:AREIA</t>
  </si>
  <si>
    <t>3.3</t>
  </si>
  <si>
    <t>73881/001-Sinapi-08/2014</t>
  </si>
  <si>
    <t>EXECUCAO DE DRENO COM MANTA GEOTEXTIL 200 G/M2</t>
  </si>
  <si>
    <t>3.4</t>
  </si>
  <si>
    <t>74166/001-Sinapi-08/2014</t>
  </si>
  <si>
    <t>CAIXA DE INSPE??O EM CONCRETO PR?-MOLDADO DN 60MM COM TAMPA H= 60CM -     FORNECIMENTO E INSTALACAO</t>
  </si>
  <si>
    <t>UN</t>
  </si>
  <si>
    <t>3.5</t>
  </si>
  <si>
    <t>74206/001-Sinapi-08/2014</t>
  </si>
  <si>
    <t>CAIXA COLETORA, 1,20X1,20X1,50M, COM FUNDO E TAMPA DE CONCRETO E PARED   ES EM ALVENARIA</t>
  </si>
  <si>
    <t>3.6</t>
  </si>
  <si>
    <t>83659-Sinapi-08/2014</t>
  </si>
  <si>
    <t>BOCA DE LOBO EM ALVENARIA TIJOLO MACICO, REVESTIDA C/ ARGAMASSA DE CIM   ENTO E AREIA 1:3, SOBRE LASTRO DE CONCRETO 10CM E TAMPA DE CONCRETO ARMADO</t>
  </si>
  <si>
    <t>3.7</t>
  </si>
  <si>
    <t>00011284-Sinapi-08/2014</t>
  </si>
  <si>
    <t>GRELHA BOCA DE LOBO FOFO 95KG C/REQUADRO ARTICULADA 290 X 870MM P/CAIXA RALO CARGA MAXIMA7.200KG P/CAPTACAO AGUA PLUVIAL</t>
  </si>
  <si>
    <t>3.8</t>
  </si>
  <si>
    <t>00007790-Sinapi-08/2014</t>
  </si>
  <si>
    <t>TUBO CONCRETO SIMPLES CLASSE - PS2 PB NBR-8890 DN 300MM P/AGUAS PLUVIAIS</t>
  </si>
  <si>
    <t>3.9</t>
  </si>
  <si>
    <t>00007781-Sinapi-08/2014</t>
  </si>
  <si>
    <t>TUBO CONCRETO SIMPLES CLASSE -PS1 PB NBR-8890 DN 400 MM P/AGUAS PLUVIAIS</t>
  </si>
  <si>
    <t>4</t>
  </si>
  <si>
    <t>PAVIMENTAÇÃO</t>
  </si>
  <si>
    <t>4.1</t>
  </si>
  <si>
    <t>72961-Sinapi-08/2014</t>
  </si>
  <si>
    <t>REGULARIZACAO E COMPACTACAO DE SUBLEITO ATE 20 CM DE ESPESSURA</t>
  </si>
  <si>
    <t>4.2</t>
  </si>
  <si>
    <t>72945-Sinapi-08/2014</t>
  </si>
  <si>
    <t>IMPRIMACAO DE BASE DE PAVIMENTACAO COM EMULSAO CM-30</t>
  </si>
  <si>
    <t>4.3</t>
  </si>
  <si>
    <t>72964-Sinapi-08/2014</t>
  </si>
  <si>
    <t>T</t>
  </si>
  <si>
    <t>4.4</t>
  </si>
  <si>
    <t>72967-Sinapi-08/2014</t>
  </si>
  <si>
    <t>MEIO-FIO DE CONCRETO PRE-MOLDADO 12 X 30 CM, SOBRE BASE DE CONCRETO SI   MPLES E REJUNTADO COM ARGAMASSA TRACO 1:3 (CIMENTO E AREIA)</t>
  </si>
  <si>
    <t>4.5</t>
  </si>
  <si>
    <t>73710-Sinapi-08/2014</t>
  </si>
  <si>
    <t>4.6</t>
  </si>
  <si>
    <t>73711-Sinapi-08/2014</t>
  </si>
  <si>
    <t>4.7</t>
  </si>
  <si>
    <t>4.8</t>
  </si>
  <si>
    <t>72942-Sinapi-08/2014</t>
  </si>
  <si>
    <t>PINTURA DE LIGACAO COM EMULSAO RR-1C</t>
  </si>
  <si>
    <t>4.9</t>
  </si>
  <si>
    <t>72965-Sinapi-08/2014</t>
  </si>
  <si>
    <t>5</t>
  </si>
  <si>
    <t>SINALIZAÇÃO VIARIA</t>
  </si>
  <si>
    <t>5.1</t>
  </si>
  <si>
    <t>72947-Sinapi-08/2014</t>
  </si>
  <si>
    <t>SINALIZACAO HORIZONTAL COM TINTA RETRORREFLETIVA A BASE DE RESINA ACRI   LICA COM MICROESFERAS DE VIDRO</t>
  </si>
  <si>
    <t>5.2</t>
  </si>
  <si>
    <t>4 S 06 200 01-SICRO-05/2014</t>
  </si>
  <si>
    <t xml:space="preserve"> Forn. e implantação placa sinaliz. semi-refletiva</t>
  </si>
  <si>
    <t>m2</t>
  </si>
  <si>
    <t>5.3</t>
  </si>
  <si>
    <t>4 S 06 203 01-SICRO-05/2014</t>
  </si>
  <si>
    <t xml:space="preserve"> Confecção suporte e travessa p/placa sinaliz.</t>
  </si>
  <si>
    <t>und</t>
  </si>
  <si>
    <t>5.4</t>
  </si>
  <si>
    <t>73916/002-Sinapi-08/2014</t>
  </si>
  <si>
    <t>PLACA ESMALTADA PARA IDENTIFICAÇÃO NR DE RUA, DIMENSÕES 45X25CM</t>
  </si>
  <si>
    <t>6</t>
  </si>
  <si>
    <t xml:space="preserve">PAVIEMNTAÇÃO DOS PASSEIOS C/ </t>
  </si>
  <si>
    <t>6.1</t>
  </si>
  <si>
    <t>49623110-Cotação-06/2014</t>
  </si>
  <si>
    <t>LAJOTA DE CONCRETO 45X45 ESP 2,50 CM ASSENTADA COM ARGAMASSA CIM/AREIA TRAÇO 1:4</t>
  </si>
  <si>
    <t>m²</t>
  </si>
  <si>
    <t>6.2</t>
  </si>
  <si>
    <t>49625754-Cotação-06/2014</t>
  </si>
  <si>
    <t>LAJOTA PODOTÁTIL 45x45x2,5cm</t>
  </si>
  <si>
    <t>M²</t>
  </si>
  <si>
    <t>6.3</t>
  </si>
  <si>
    <t>74048/007-Sinapi-08/2014</t>
  </si>
  <si>
    <t>LASTRO DE CONCRETO, ESPESSURA 3 CM, PREPARO MECANICO, INCLUSO ADITIVO     IMPERMEABILIZANTE</t>
  </si>
  <si>
    <t>6.4</t>
  </si>
  <si>
    <t>73904/001-Sinapi-08/2014</t>
  </si>
  <si>
    <t xml:space="preserve">ATERRO APILOADO(MANUAL) EM CAMADAS DE 20 CM COM MATERIAL DE EMPR?STIMO  </t>
  </si>
  <si>
    <t>6.5</t>
  </si>
  <si>
    <t>74164/004-Sinapi-08/2014</t>
  </si>
  <si>
    <t>LASTRO DE BRITA</t>
  </si>
  <si>
    <t>7</t>
  </si>
  <si>
    <t>Urbanização e Paisagismo</t>
  </si>
  <si>
    <t>7.1</t>
  </si>
  <si>
    <t>48676227-Cotação-08/2013</t>
  </si>
  <si>
    <t>LIXEIRA EM MADEIRA COM ACABAMENTO EM METAL - 0,50X0,50M</t>
  </si>
  <si>
    <t>7.2</t>
  </si>
  <si>
    <t>73967/002-Sinapi-08/2014</t>
  </si>
  <si>
    <t>PLANTIO DE ARVORE COM ALTURA MAIOR DO QUE 2,00 METROS</t>
  </si>
  <si>
    <t>7.3</t>
  </si>
  <si>
    <t>50299387-Cotação-08/2013</t>
  </si>
  <si>
    <t>Banco 1,60m, em madeira tratada e envernizada, com pernas em ferro fundido e pintura esmalte cor preto, chumbado</t>
  </si>
  <si>
    <t>unid</t>
  </si>
  <si>
    <t>7.4</t>
  </si>
  <si>
    <t>74236/001-Sinapi-08/2014</t>
  </si>
  <si>
    <t>GRAMA ESMERALDA EM PLACAS</t>
  </si>
  <si>
    <t>8</t>
  </si>
  <si>
    <t xml:space="preserve">LIMPEZA DE OBRA </t>
  </si>
  <si>
    <t>8.1</t>
  </si>
  <si>
    <t>9537-Sinapi-08/2014</t>
  </si>
  <si>
    <t>LIMPEZA FINAL DA OBRA</t>
  </si>
  <si>
    <t>VALOR TOTAL R$:</t>
  </si>
  <si>
    <t>NOME:</t>
  </si>
  <si>
    <t>Eng Ciro Fontana Surdi</t>
  </si>
  <si>
    <t>ASSINATURA:</t>
  </si>
  <si>
    <t>Nº CREA / CAU:</t>
  </si>
  <si>
    <t>063545-0</t>
  </si>
  <si>
    <t xml:space="preserve">CONCRETO BETUMINOSO USINADO A QUENTE COM CAP 50/70, BINDER, INCLUSO US   INAGEM E APLICACAO, EXCLUSIVE TRANSPORTE (Es p = 7,50 cm) </t>
  </si>
  <si>
    <t>BASE PARA PAVIMENTACAO COM BRITA GRADUADA, INCLUSIVE COMPACTACAO (base)</t>
  </si>
  <si>
    <t>BASE PARA PAVIMENTACAO COM BRITA CORRIDA, INCLUSIVE COMPACTACAO (sub base)</t>
  </si>
  <si>
    <t>BASE PARA PAVIMENTACAO COM BRITA CORRIDA, INCLUSIVE COMPACTACAO (reforço do Sub Leito)</t>
  </si>
  <si>
    <t>FABRICAÇÃO E APLICAÇÃO DE CONCRETO BETUMINOSO USINADO A QUENTE(CBUQ),C AP 50/70,  EXCLUSIVE TRANSPORTE (Capa de Rolamento - Esp = 2,50 cm)</t>
  </si>
  <si>
    <t>unid.</t>
  </si>
  <si>
    <t>PLANILHA A 3</t>
  </si>
  <si>
    <t>PLANILHA DE ORÇAMENTO GLOBAL</t>
  </si>
  <si>
    <t xml:space="preserve"> Pavimentação em Lajota Hexagonal da Rua José Darol Estaca 0+000,00 a 0+078,19 e Rua José faquim est 0+000,00 a 0+105,09 </t>
  </si>
  <si>
    <t>Rua José Darol e José Faquim</t>
  </si>
  <si>
    <t>Data da referência de custo: Sinapi - 02/2015 		SICRO -02/2015  		Cotação - 04/2015</t>
  </si>
  <si>
    <t>Rua José Darol</t>
  </si>
  <si>
    <t>rua José Faquim</t>
  </si>
  <si>
    <t>MUNICÍPIO: FREI ROGÉRIO /SC</t>
  </si>
</sst>
</file>

<file path=xl/styles.xml><?xml version="1.0" encoding="utf-8"?>
<styleSheet xmlns="http://schemas.openxmlformats.org/spreadsheetml/2006/main">
  <numFmts count="3">
    <numFmt numFmtId="177" formatCode="_(&quot;$&quot;* #,##0.00_);_(&quot;$&quot;* \(#,##0.00\);_(&quot;$&quot;* &quot;-&quot;??_);_(@_)"/>
    <numFmt numFmtId="178" formatCode=";;"/>
    <numFmt numFmtId="179" formatCode="_-[$R$-416]\ * #,##0.00_-;\-[$R$-416]\ * #,##0.00_-;_-[$R$-416]\ * &quot;-&quot;??_-;_-@_-"/>
  </numFmts>
  <fonts count="9">
    <font>
      <sz val="10"/>
      <name val="Arial"/>
    </font>
    <font>
      <sz val="10"/>
      <name val="Arial"/>
    </font>
    <font>
      <sz val="10"/>
      <color indexed="8"/>
      <name val="SansSerif"/>
    </font>
    <font>
      <sz val="10"/>
      <color indexed="8"/>
      <name val="Arial"/>
    </font>
    <font>
      <b/>
      <sz val="16"/>
      <color indexed="8"/>
      <name val="Arial"/>
    </font>
    <font>
      <b/>
      <sz val="10"/>
      <color indexed="8"/>
      <name val="Arial"/>
    </font>
    <font>
      <b/>
      <sz val="12"/>
      <color indexed="8"/>
      <name val="Arial"/>
    </font>
    <font>
      <b/>
      <sz val="8"/>
      <color indexed="8"/>
      <name val="Arial"/>
    </font>
    <font>
      <b/>
      <sz val="8"/>
      <color indexed="8"/>
      <name val="SansSerif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177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left" vertical="top" wrapText="1"/>
    </xf>
    <xf numFmtId="4" fontId="8" fillId="2" borderId="5" xfId="0" applyNumberFormat="1" applyFont="1" applyFill="1" applyBorder="1" applyAlignment="1" applyProtection="1">
      <alignment horizontal="center" vertical="top" wrapText="1"/>
    </xf>
    <xf numFmtId="0" fontId="7" fillId="0" borderId="6" xfId="0" applyFont="1" applyBorder="1" applyAlignment="1" applyProtection="1">
      <alignment horizontal="center" vertical="top" wrapText="1"/>
    </xf>
    <xf numFmtId="4" fontId="7" fillId="0" borderId="6" xfId="0" applyNumberFormat="1" applyFont="1" applyBorder="1" applyAlignment="1" applyProtection="1">
      <alignment horizontal="center" vertical="top" wrapText="1"/>
    </xf>
    <xf numFmtId="4" fontId="7" fillId="0" borderId="5" xfId="0" applyNumberFormat="1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179" fontId="8" fillId="2" borderId="5" xfId="0" applyNumberFormat="1" applyFont="1" applyFill="1" applyBorder="1" applyAlignment="1" applyProtection="1">
      <alignment horizontal="center" vertical="top" wrapText="1"/>
    </xf>
    <xf numFmtId="0" fontId="6" fillId="2" borderId="18" xfId="0" applyFont="1" applyFill="1" applyBorder="1" applyAlignment="1" applyProtection="1">
      <alignment horizontal="right" vertical="center" wrapText="1"/>
    </xf>
    <xf numFmtId="4" fontId="6" fillId="2" borderId="19" xfId="0" applyNumberFormat="1" applyFont="1" applyFill="1" applyBorder="1" applyAlignment="1" applyProtection="1">
      <alignment horizontal="right" vertical="center" wrapText="1"/>
    </xf>
    <xf numFmtId="14" fontId="3" fillId="0" borderId="6" xfId="0" applyNumberFormat="1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5" fillId="0" borderId="8" xfId="0" applyFont="1" applyBorder="1" applyAlignment="1" applyProtection="1">
      <alignment horizontal="left" vertical="top" wrapText="1"/>
    </xf>
    <xf numFmtId="0" fontId="3" fillId="0" borderId="14" xfId="0" applyFont="1" applyBorder="1" applyAlignment="1" applyProtection="1">
      <alignment horizontal="left" vertical="top" wrapText="1"/>
    </xf>
    <xf numFmtId="0" fontId="3" fillId="2" borderId="16" xfId="0" applyFont="1" applyFill="1" applyBorder="1" applyAlignment="1" applyProtection="1">
      <alignment horizontal="center" vertical="top" wrapText="1"/>
    </xf>
    <xf numFmtId="0" fontId="3" fillId="2" borderId="4" xfId="0" applyFont="1" applyFill="1" applyBorder="1" applyAlignment="1" applyProtection="1">
      <alignment horizontal="left" vertical="top" wrapText="1"/>
    </xf>
    <xf numFmtId="0" fontId="7" fillId="0" borderId="17" xfId="0" applyFont="1" applyBorder="1" applyAlignment="1" applyProtection="1">
      <alignment horizontal="center" vertical="top" wrapText="1"/>
    </xf>
    <xf numFmtId="0" fontId="7" fillId="0" borderId="6" xfId="0" applyFont="1" applyBorder="1" applyAlignment="1" applyProtection="1">
      <alignment horizontal="left" vertical="top" wrapText="1"/>
    </xf>
    <xf numFmtId="4" fontId="7" fillId="0" borderId="6" xfId="0" applyNumberFormat="1" applyFont="1" applyBorder="1" applyAlignment="1" applyProtection="1">
      <alignment horizontal="center" vertical="top" wrapText="1"/>
    </xf>
    <xf numFmtId="179" fontId="3" fillId="2" borderId="4" xfId="1" applyNumberFormat="1" applyFont="1" applyFill="1" applyBorder="1" applyAlignment="1" applyProtection="1">
      <alignment horizontal="left" vertical="top" wrapText="1"/>
    </xf>
    <xf numFmtId="0" fontId="6" fillId="0" borderId="7" xfId="0" applyFont="1" applyBorder="1" applyAlignment="1" applyProtection="1">
      <alignment horizontal="left" vertical="top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6" fillId="0" borderId="14" xfId="0" applyFont="1" applyBorder="1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top" wrapText="1"/>
    </xf>
    <xf numFmtId="0" fontId="7" fillId="0" borderId="11" xfId="0" applyFont="1" applyBorder="1" applyAlignment="1" applyProtection="1">
      <alignment horizontal="left" vertical="top" wrapText="1"/>
    </xf>
    <xf numFmtId="14" fontId="5" fillId="3" borderId="10" xfId="0" applyNumberFormat="1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left" vertical="top" wrapText="1"/>
    </xf>
    <xf numFmtId="0" fontId="3" fillId="0" borderId="9" xfId="0" applyFont="1" applyBorder="1" applyAlignment="1" applyProtection="1">
      <alignment horizontal="left" vertical="top" wrapText="1"/>
    </xf>
    <xf numFmtId="0" fontId="4" fillId="0" borderId="9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7" fillId="3" borderId="11" xfId="0" applyFont="1" applyFill="1" applyBorder="1" applyAlignment="1" applyProtection="1">
      <alignment horizontal="left" vertical="top" wrapText="1"/>
    </xf>
    <xf numFmtId="178" fontId="3" fillId="3" borderId="10" xfId="0" applyNumberFormat="1" applyFont="1" applyFill="1" applyBorder="1" applyAlignment="1" applyProtection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>
      <selection activeCell="A56" sqref="A56:L56"/>
    </sheetView>
  </sheetViews>
  <sheetFormatPr defaultRowHeight="12.75"/>
  <cols>
    <col min="1" max="1" width="16.5703125" customWidth="1"/>
    <col min="2" max="2" width="1.85546875" customWidth="1"/>
    <col min="3" max="3" width="8.7109375" customWidth="1"/>
    <col min="4" max="4" width="13.140625" customWidth="1"/>
    <col min="5" max="5" width="19.7109375" customWidth="1"/>
    <col min="6" max="6" width="5.42578125" customWidth="1"/>
    <col min="7" max="7" width="13.42578125" customWidth="1"/>
    <col min="8" max="9" width="13.42578125" hidden="1" customWidth="1"/>
    <col min="10" max="10" width="0.140625" customWidth="1"/>
    <col min="11" max="11" width="17.140625" customWidth="1"/>
    <col min="12" max="12" width="0.140625" customWidth="1"/>
    <col min="13" max="13" width="2.28515625" hidden="1" customWidth="1"/>
    <col min="14" max="14" width="22" customWidth="1"/>
  </cols>
  <sheetData>
    <row r="1" spans="1:14" ht="30" customHeight="1">
      <c r="A1" s="38"/>
      <c r="B1" s="38"/>
      <c r="C1" s="38"/>
      <c r="D1" s="38"/>
      <c r="E1" s="38"/>
      <c r="F1" s="38"/>
      <c r="G1" s="38"/>
      <c r="H1" s="38"/>
      <c r="I1" s="38"/>
      <c r="J1" s="39" t="s">
        <v>0</v>
      </c>
      <c r="K1" s="39"/>
      <c r="L1" s="1"/>
      <c r="M1" s="40" t="s">
        <v>155</v>
      </c>
      <c r="N1" s="40"/>
    </row>
    <row r="2" spans="1:14" ht="30" customHeight="1">
      <c r="A2" s="41" t="s">
        <v>156</v>
      </c>
      <c r="B2" s="41"/>
      <c r="C2" s="41"/>
      <c r="D2" s="41"/>
      <c r="E2" s="41"/>
      <c r="F2" s="41"/>
      <c r="G2" s="41"/>
      <c r="H2" s="41"/>
      <c r="I2" s="41"/>
      <c r="J2" s="39"/>
      <c r="K2" s="39"/>
      <c r="L2" s="1"/>
      <c r="M2" s="40"/>
      <c r="N2" s="40"/>
    </row>
    <row r="3" spans="1:14" ht="11.1" customHeight="1">
      <c r="A3" s="42" t="s">
        <v>162</v>
      </c>
      <c r="B3" s="42"/>
      <c r="C3" s="42"/>
      <c r="D3" s="42"/>
      <c r="E3" s="42"/>
      <c r="F3" s="42"/>
      <c r="G3" s="42"/>
      <c r="H3" s="42"/>
      <c r="I3" s="42"/>
      <c r="J3" s="34" t="s">
        <v>0</v>
      </c>
      <c r="K3" s="34"/>
      <c r="L3" s="1"/>
      <c r="M3" s="43" t="s">
        <v>1</v>
      </c>
      <c r="N3" s="43"/>
    </row>
    <row r="4" spans="1:14" ht="14.1" customHeight="1">
      <c r="A4" s="42"/>
      <c r="B4" s="42"/>
      <c r="C4" s="42"/>
      <c r="D4" s="42"/>
      <c r="E4" s="42"/>
      <c r="F4" s="42"/>
      <c r="G4" s="42"/>
      <c r="H4" s="42"/>
      <c r="I4" s="42"/>
      <c r="J4" s="34"/>
      <c r="K4" s="34"/>
      <c r="L4" s="1"/>
      <c r="M4" s="44">
        <v>1</v>
      </c>
      <c r="N4" s="44"/>
    </row>
    <row r="5" spans="1:14" ht="11.1" customHeight="1">
      <c r="A5" s="28" t="s">
        <v>2</v>
      </c>
      <c r="B5" s="1"/>
      <c r="C5" s="29" t="s">
        <v>157</v>
      </c>
      <c r="D5" s="30"/>
      <c r="E5" s="30"/>
      <c r="F5" s="30"/>
      <c r="G5" s="30"/>
      <c r="H5" s="30"/>
      <c r="I5" s="31"/>
      <c r="J5" s="34" t="s">
        <v>0</v>
      </c>
      <c r="K5" s="34"/>
      <c r="L5" s="1"/>
      <c r="M5" s="35" t="s">
        <v>3</v>
      </c>
      <c r="N5" s="35"/>
    </row>
    <row r="6" spans="1:14" ht="41.25" customHeight="1">
      <c r="A6" s="28"/>
      <c r="B6" s="1"/>
      <c r="C6" s="28"/>
      <c r="D6" s="32"/>
      <c r="E6" s="32"/>
      <c r="F6" s="32"/>
      <c r="G6" s="32"/>
      <c r="H6" s="32"/>
      <c r="I6" s="33"/>
      <c r="J6" s="34"/>
      <c r="K6" s="34"/>
      <c r="L6" s="36">
        <v>42111</v>
      </c>
      <c r="M6" s="37"/>
      <c r="N6" s="37"/>
    </row>
    <row r="7" spans="1:14" ht="0.95" customHeight="1">
      <c r="A7" s="1"/>
      <c r="B7" s="1"/>
      <c r="C7" s="25" t="s">
        <v>158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5" customHeight="1">
      <c r="A8" s="2" t="s">
        <v>4</v>
      </c>
      <c r="B8" s="1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ht="15" customHeight="1">
      <c r="A9" s="25" t="s">
        <v>159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ht="36" customHeight="1">
      <c r="A10" s="26" t="s">
        <v>5</v>
      </c>
      <c r="B10" s="26"/>
      <c r="C10" s="3" t="s">
        <v>6</v>
      </c>
      <c r="D10" s="27" t="s">
        <v>7</v>
      </c>
      <c r="E10" s="27"/>
      <c r="F10" s="3" t="s">
        <v>8</v>
      </c>
      <c r="G10" s="3" t="s">
        <v>9</v>
      </c>
      <c r="H10" s="3" t="s">
        <v>10</v>
      </c>
      <c r="I10" s="3" t="s">
        <v>11</v>
      </c>
      <c r="J10" s="1"/>
      <c r="K10" s="27" t="s">
        <v>12</v>
      </c>
      <c r="L10" s="27"/>
      <c r="M10" s="1"/>
      <c r="N10" s="4" t="s">
        <v>13</v>
      </c>
    </row>
    <row r="11" spans="1:14" ht="12.95" customHeight="1">
      <c r="A11" s="19" t="s">
        <v>14</v>
      </c>
      <c r="B11" s="19"/>
      <c r="C11" s="5" t="s">
        <v>0</v>
      </c>
      <c r="D11" s="20" t="s">
        <v>160</v>
      </c>
      <c r="E11" s="20"/>
      <c r="F11" s="5" t="s">
        <v>154</v>
      </c>
      <c r="G11" s="5">
        <v>1</v>
      </c>
      <c r="H11" s="5" t="s">
        <v>0</v>
      </c>
      <c r="I11" s="5" t="s">
        <v>0</v>
      </c>
      <c r="J11" s="1"/>
      <c r="K11" s="24">
        <v>189814.61</v>
      </c>
      <c r="L11" s="24"/>
      <c r="M11" s="1"/>
      <c r="N11" s="12">
        <f>G11*K11</f>
        <v>189814.61</v>
      </c>
    </row>
    <row r="12" spans="1:14" ht="39" hidden="1" customHeight="1">
      <c r="A12" s="21" t="s">
        <v>15</v>
      </c>
      <c r="B12" s="21"/>
      <c r="C12" s="7" t="s">
        <v>16</v>
      </c>
      <c r="D12" s="22" t="s">
        <v>17</v>
      </c>
      <c r="E12" s="22"/>
      <c r="F12" s="7" t="s">
        <v>18</v>
      </c>
      <c r="G12" s="8">
        <v>6</v>
      </c>
      <c r="H12" s="8">
        <v>382.49</v>
      </c>
      <c r="I12" s="8">
        <v>22.04</v>
      </c>
      <c r="J12" s="1"/>
      <c r="K12" s="23">
        <v>466.79</v>
      </c>
      <c r="L12" s="23"/>
      <c r="M12" s="1"/>
      <c r="N12" s="9">
        <v>2800.74</v>
      </c>
    </row>
    <row r="13" spans="1:14" ht="44.25" hidden="1" customHeight="1">
      <c r="A13" s="21" t="s">
        <v>19</v>
      </c>
      <c r="B13" s="21"/>
      <c r="C13" s="7" t="s">
        <v>20</v>
      </c>
      <c r="D13" s="22" t="s">
        <v>21</v>
      </c>
      <c r="E13" s="22"/>
      <c r="F13" s="7" t="s">
        <v>18</v>
      </c>
      <c r="G13" s="8">
        <v>3902.28</v>
      </c>
      <c r="H13" s="8">
        <v>0.3</v>
      </c>
      <c r="I13" s="8">
        <v>22.04</v>
      </c>
      <c r="J13" s="1"/>
      <c r="K13" s="23">
        <v>0.37</v>
      </c>
      <c r="L13" s="23"/>
      <c r="M13" s="1"/>
      <c r="N13" s="9">
        <v>1443.84</v>
      </c>
    </row>
    <row r="14" spans="1:14" ht="12.95" customHeight="1">
      <c r="A14" s="19" t="s">
        <v>22</v>
      </c>
      <c r="B14" s="19"/>
      <c r="C14" s="5" t="s">
        <v>0</v>
      </c>
      <c r="D14" s="20" t="s">
        <v>161</v>
      </c>
      <c r="E14" s="20"/>
      <c r="F14" s="5" t="s">
        <v>154</v>
      </c>
      <c r="G14" s="5">
        <v>1</v>
      </c>
      <c r="H14" s="5" t="s">
        <v>0</v>
      </c>
      <c r="I14" s="5" t="s">
        <v>0</v>
      </c>
      <c r="J14" s="1"/>
      <c r="K14" s="24">
        <v>187114.14</v>
      </c>
      <c r="L14" s="24"/>
      <c r="M14" s="1"/>
      <c r="N14" s="12">
        <f>G14*K14</f>
        <v>187114.14</v>
      </c>
    </row>
    <row r="15" spans="1:14" ht="57" hidden="1" customHeight="1">
      <c r="A15" s="21" t="s">
        <v>23</v>
      </c>
      <c r="B15" s="21"/>
      <c r="C15" s="7" t="s">
        <v>24</v>
      </c>
      <c r="D15" s="22" t="s">
        <v>25</v>
      </c>
      <c r="E15" s="22"/>
      <c r="F15" s="7" t="s">
        <v>26</v>
      </c>
      <c r="G15" s="8">
        <v>404.69</v>
      </c>
      <c r="H15" s="8">
        <v>13.38</v>
      </c>
      <c r="I15" s="8">
        <v>22.04</v>
      </c>
      <c r="J15" s="1"/>
      <c r="K15" s="23">
        <v>16.329999999999998</v>
      </c>
      <c r="L15" s="23"/>
      <c r="M15" s="1"/>
      <c r="N15" s="9">
        <v>6608.59</v>
      </c>
    </row>
    <row r="16" spans="1:14" ht="68.25" hidden="1" customHeight="1">
      <c r="A16" s="21" t="s">
        <v>27</v>
      </c>
      <c r="B16" s="21"/>
      <c r="C16" s="7" t="s">
        <v>28</v>
      </c>
      <c r="D16" s="22" t="s">
        <v>29</v>
      </c>
      <c r="E16" s="22"/>
      <c r="F16" s="7" t="s">
        <v>26</v>
      </c>
      <c r="G16" s="8">
        <v>337.75</v>
      </c>
      <c r="H16" s="8">
        <v>4.99</v>
      </c>
      <c r="I16" s="8">
        <v>22.04</v>
      </c>
      <c r="J16" s="1"/>
      <c r="K16" s="23">
        <v>6.09</v>
      </c>
      <c r="L16" s="23"/>
      <c r="M16" s="1"/>
      <c r="N16" s="9">
        <v>2056.9</v>
      </c>
    </row>
    <row r="17" spans="1:14" ht="42" hidden="1" customHeight="1">
      <c r="A17" s="21" t="s">
        <v>30</v>
      </c>
      <c r="B17" s="21"/>
      <c r="C17" s="7" t="s">
        <v>31</v>
      </c>
      <c r="D17" s="22" t="s">
        <v>32</v>
      </c>
      <c r="E17" s="22"/>
      <c r="F17" s="7" t="s">
        <v>26</v>
      </c>
      <c r="G17" s="8">
        <v>343.93</v>
      </c>
      <c r="H17" s="8">
        <v>14.91</v>
      </c>
      <c r="I17" s="8">
        <v>22.04</v>
      </c>
      <c r="J17" s="1"/>
      <c r="K17" s="23">
        <v>18.2</v>
      </c>
      <c r="L17" s="23"/>
      <c r="M17" s="1"/>
      <c r="N17" s="9">
        <v>6259.53</v>
      </c>
    </row>
    <row r="18" spans="1:14" ht="12.95" hidden="1" customHeight="1">
      <c r="A18" s="19" t="s">
        <v>33</v>
      </c>
      <c r="B18" s="19"/>
      <c r="C18" s="5" t="s">
        <v>0</v>
      </c>
      <c r="D18" s="20" t="s">
        <v>34</v>
      </c>
      <c r="E18" s="20"/>
      <c r="F18" s="5" t="s">
        <v>0</v>
      </c>
      <c r="G18" s="5" t="s">
        <v>0</v>
      </c>
      <c r="H18" s="5" t="s">
        <v>0</v>
      </c>
      <c r="I18" s="5" t="s">
        <v>0</v>
      </c>
      <c r="J18" s="1"/>
      <c r="K18" s="20" t="s">
        <v>0</v>
      </c>
      <c r="L18" s="20"/>
      <c r="M18" s="1"/>
      <c r="N18" s="6">
        <v>76049.789999999994</v>
      </c>
    </row>
    <row r="19" spans="1:14" ht="52.5" hidden="1" customHeight="1">
      <c r="A19" s="21" t="s">
        <v>35</v>
      </c>
      <c r="B19" s="21"/>
      <c r="C19" s="7" t="s">
        <v>36</v>
      </c>
      <c r="D19" s="22" t="s">
        <v>37</v>
      </c>
      <c r="E19" s="22"/>
      <c r="F19" s="7" t="s">
        <v>38</v>
      </c>
      <c r="G19" s="8">
        <v>159.69</v>
      </c>
      <c r="H19" s="8">
        <v>13.31</v>
      </c>
      <c r="I19" s="8">
        <v>22.04</v>
      </c>
      <c r="J19" s="1"/>
      <c r="K19" s="23">
        <v>16.239999999999998</v>
      </c>
      <c r="L19" s="23"/>
      <c r="M19" s="1"/>
      <c r="N19" s="9">
        <v>2593.37</v>
      </c>
    </row>
    <row r="20" spans="1:14" ht="54.75" hidden="1" customHeight="1">
      <c r="A20" s="21" t="s">
        <v>39</v>
      </c>
      <c r="B20" s="21"/>
      <c r="C20" s="7" t="s">
        <v>40</v>
      </c>
      <c r="D20" s="22" t="s">
        <v>41</v>
      </c>
      <c r="E20" s="22"/>
      <c r="F20" s="7" t="s">
        <v>38</v>
      </c>
      <c r="G20" s="8">
        <v>289.97000000000003</v>
      </c>
      <c r="H20" s="8">
        <v>18.93</v>
      </c>
      <c r="I20" s="8">
        <v>22.04</v>
      </c>
      <c r="J20" s="1"/>
      <c r="K20" s="23">
        <v>23.1</v>
      </c>
      <c r="L20" s="23"/>
      <c r="M20" s="1"/>
      <c r="N20" s="9">
        <v>6698.31</v>
      </c>
    </row>
    <row r="21" spans="1:14" ht="36" hidden="1" customHeight="1">
      <c r="A21" s="21" t="s">
        <v>42</v>
      </c>
      <c r="B21" s="21"/>
      <c r="C21" s="7" t="s">
        <v>43</v>
      </c>
      <c r="D21" s="22" t="s">
        <v>44</v>
      </c>
      <c r="E21" s="22"/>
      <c r="F21" s="7" t="s">
        <v>18</v>
      </c>
      <c r="G21" s="8">
        <v>1888.57</v>
      </c>
      <c r="H21" s="8">
        <v>4.8</v>
      </c>
      <c r="I21" s="8">
        <v>22.04</v>
      </c>
      <c r="J21" s="1"/>
      <c r="K21" s="23">
        <v>5.86</v>
      </c>
      <c r="L21" s="23"/>
      <c r="M21" s="1"/>
      <c r="N21" s="9">
        <v>11067.02</v>
      </c>
    </row>
    <row r="22" spans="1:14" ht="40.5" hidden="1" customHeight="1">
      <c r="A22" s="21" t="s">
        <v>45</v>
      </c>
      <c r="B22" s="21"/>
      <c r="C22" s="7" t="s">
        <v>46</v>
      </c>
      <c r="D22" s="22" t="s">
        <v>47</v>
      </c>
      <c r="E22" s="22"/>
      <c r="F22" s="7" t="s">
        <v>48</v>
      </c>
      <c r="G22" s="8">
        <v>14</v>
      </c>
      <c r="H22" s="8">
        <v>181.1</v>
      </c>
      <c r="I22" s="8">
        <v>22.04</v>
      </c>
      <c r="J22" s="1"/>
      <c r="K22" s="23">
        <v>221.01</v>
      </c>
      <c r="L22" s="23"/>
      <c r="M22" s="1"/>
      <c r="N22" s="9">
        <v>3094.14</v>
      </c>
    </row>
    <row r="23" spans="1:14" ht="41.25" hidden="1" customHeight="1">
      <c r="A23" s="21" t="s">
        <v>49</v>
      </c>
      <c r="B23" s="21"/>
      <c r="C23" s="7" t="s">
        <v>50</v>
      </c>
      <c r="D23" s="22" t="s">
        <v>51</v>
      </c>
      <c r="E23" s="22"/>
      <c r="F23" s="7" t="s">
        <v>48</v>
      </c>
      <c r="G23" s="8">
        <v>1</v>
      </c>
      <c r="H23" s="8">
        <v>1197.1300000000001</v>
      </c>
      <c r="I23" s="8">
        <v>22.04</v>
      </c>
      <c r="J23" s="1"/>
      <c r="K23" s="23">
        <v>1460.98</v>
      </c>
      <c r="L23" s="23"/>
      <c r="M23" s="1"/>
      <c r="N23" s="9">
        <v>1460.98</v>
      </c>
    </row>
    <row r="24" spans="1:14" ht="67.5" hidden="1" customHeight="1">
      <c r="A24" s="21" t="s">
        <v>52</v>
      </c>
      <c r="B24" s="21"/>
      <c r="C24" s="7" t="s">
        <v>53</v>
      </c>
      <c r="D24" s="22" t="s">
        <v>54</v>
      </c>
      <c r="E24" s="22"/>
      <c r="F24" s="7" t="s">
        <v>48</v>
      </c>
      <c r="G24" s="8">
        <v>33</v>
      </c>
      <c r="H24" s="8">
        <v>668.87</v>
      </c>
      <c r="I24" s="8">
        <v>22.04</v>
      </c>
      <c r="J24" s="1"/>
      <c r="K24" s="23">
        <v>816.29</v>
      </c>
      <c r="L24" s="23"/>
      <c r="M24" s="1"/>
      <c r="N24" s="9">
        <v>26937.57</v>
      </c>
    </row>
    <row r="25" spans="1:14" ht="53.25" hidden="1" customHeight="1">
      <c r="A25" s="21" t="s">
        <v>55</v>
      </c>
      <c r="B25" s="21"/>
      <c r="C25" s="7" t="s">
        <v>56</v>
      </c>
      <c r="D25" s="22" t="s">
        <v>57</v>
      </c>
      <c r="E25" s="22"/>
      <c r="F25" s="7" t="s">
        <v>48</v>
      </c>
      <c r="G25" s="8">
        <v>33</v>
      </c>
      <c r="H25" s="8">
        <v>339.71</v>
      </c>
      <c r="I25" s="8">
        <v>22.04</v>
      </c>
      <c r="J25" s="1"/>
      <c r="K25" s="23">
        <v>414.58</v>
      </c>
      <c r="L25" s="23"/>
      <c r="M25" s="1"/>
      <c r="N25" s="9">
        <v>13681.14</v>
      </c>
    </row>
    <row r="26" spans="1:14" ht="44.25" hidden="1" customHeight="1">
      <c r="A26" s="21" t="s">
        <v>58</v>
      </c>
      <c r="B26" s="21"/>
      <c r="C26" s="7" t="s">
        <v>59</v>
      </c>
      <c r="D26" s="22" t="s">
        <v>60</v>
      </c>
      <c r="E26" s="22"/>
      <c r="F26" s="7" t="s">
        <v>38</v>
      </c>
      <c r="G26" s="8">
        <v>159.69</v>
      </c>
      <c r="H26" s="8">
        <v>16.89</v>
      </c>
      <c r="I26" s="8">
        <v>22.04</v>
      </c>
      <c r="J26" s="1"/>
      <c r="K26" s="23">
        <v>20.61</v>
      </c>
      <c r="L26" s="23"/>
      <c r="M26" s="1"/>
      <c r="N26" s="9">
        <v>3291.21</v>
      </c>
    </row>
    <row r="27" spans="1:14" ht="38.25" hidden="1" customHeight="1">
      <c r="A27" s="21" t="s">
        <v>61</v>
      </c>
      <c r="B27" s="21"/>
      <c r="C27" s="7" t="s">
        <v>62</v>
      </c>
      <c r="D27" s="22" t="s">
        <v>63</v>
      </c>
      <c r="E27" s="22"/>
      <c r="F27" s="7" t="s">
        <v>38</v>
      </c>
      <c r="G27" s="8">
        <v>289.97000000000003</v>
      </c>
      <c r="H27" s="8">
        <v>20.420000000000002</v>
      </c>
      <c r="I27" s="8">
        <v>22.04</v>
      </c>
      <c r="J27" s="1"/>
      <c r="K27" s="23">
        <v>24.92</v>
      </c>
      <c r="L27" s="23"/>
      <c r="M27" s="1"/>
      <c r="N27" s="9">
        <v>7226.05</v>
      </c>
    </row>
    <row r="28" spans="1:14" ht="12.95" hidden="1" customHeight="1">
      <c r="A28" s="19" t="s">
        <v>64</v>
      </c>
      <c r="B28" s="19"/>
      <c r="C28" s="5" t="s">
        <v>0</v>
      </c>
      <c r="D28" s="20" t="s">
        <v>65</v>
      </c>
      <c r="E28" s="20"/>
      <c r="F28" s="5" t="s">
        <v>0</v>
      </c>
      <c r="G28" s="5" t="s">
        <v>0</v>
      </c>
      <c r="H28" s="5" t="s">
        <v>0</v>
      </c>
      <c r="I28" s="5" t="s">
        <v>0</v>
      </c>
      <c r="J28" s="1"/>
      <c r="K28" s="20" t="s">
        <v>0</v>
      </c>
      <c r="L28" s="20"/>
      <c r="M28" s="1"/>
      <c r="N28" s="6">
        <v>350343.57</v>
      </c>
    </row>
    <row r="29" spans="1:14" ht="45.75" hidden="1" customHeight="1">
      <c r="A29" s="21" t="s">
        <v>66</v>
      </c>
      <c r="B29" s="21"/>
      <c r="C29" s="7" t="s">
        <v>67</v>
      </c>
      <c r="D29" s="22" t="s">
        <v>68</v>
      </c>
      <c r="E29" s="22"/>
      <c r="F29" s="7" t="s">
        <v>18</v>
      </c>
      <c r="G29" s="8">
        <v>3902.28</v>
      </c>
      <c r="H29" s="8">
        <v>1.45</v>
      </c>
      <c r="I29" s="8">
        <v>22.04</v>
      </c>
      <c r="J29" s="1"/>
      <c r="K29" s="23">
        <v>1.77</v>
      </c>
      <c r="L29" s="23"/>
      <c r="M29" s="1"/>
      <c r="N29" s="9">
        <v>6907.04</v>
      </c>
    </row>
    <row r="30" spans="1:14" ht="36.75" hidden="1" customHeight="1">
      <c r="A30" s="21" t="s">
        <v>69</v>
      </c>
      <c r="B30" s="21"/>
      <c r="C30" s="7" t="s">
        <v>70</v>
      </c>
      <c r="D30" s="22" t="s">
        <v>71</v>
      </c>
      <c r="E30" s="22"/>
      <c r="F30" s="7" t="s">
        <v>18</v>
      </c>
      <c r="G30" s="8">
        <v>2712.87</v>
      </c>
      <c r="H30" s="8">
        <v>3.97</v>
      </c>
      <c r="I30" s="8">
        <v>22.04</v>
      </c>
      <c r="J30" s="1"/>
      <c r="K30" s="23">
        <v>4.84</v>
      </c>
      <c r="L30" s="23"/>
      <c r="M30" s="1"/>
      <c r="N30" s="9">
        <v>13130.29</v>
      </c>
    </row>
    <row r="31" spans="1:14" ht="48" hidden="1" customHeight="1">
      <c r="A31" s="21" t="s">
        <v>72</v>
      </c>
      <c r="B31" s="21"/>
      <c r="C31" s="7" t="s">
        <v>73</v>
      </c>
      <c r="D31" s="22" t="s">
        <v>149</v>
      </c>
      <c r="E31" s="22"/>
      <c r="F31" s="7" t="s">
        <v>74</v>
      </c>
      <c r="G31" s="8">
        <v>488.31</v>
      </c>
      <c r="H31" s="8">
        <v>169.58</v>
      </c>
      <c r="I31" s="8">
        <v>22.04</v>
      </c>
      <c r="J31" s="1"/>
      <c r="K31" s="23">
        <v>206.96</v>
      </c>
      <c r="L31" s="23"/>
      <c r="M31" s="1"/>
      <c r="N31" s="9">
        <v>101060.64</v>
      </c>
    </row>
    <row r="32" spans="1:14" ht="49.5" hidden="1" customHeight="1">
      <c r="A32" s="21" t="s">
        <v>75</v>
      </c>
      <c r="B32" s="21"/>
      <c r="C32" s="7" t="s">
        <v>76</v>
      </c>
      <c r="D32" s="22" t="s">
        <v>77</v>
      </c>
      <c r="E32" s="22"/>
      <c r="F32" s="7" t="s">
        <v>38</v>
      </c>
      <c r="G32" s="8">
        <v>585.96</v>
      </c>
      <c r="H32" s="8">
        <v>25.7</v>
      </c>
      <c r="I32" s="8">
        <v>22.04</v>
      </c>
      <c r="J32" s="1"/>
      <c r="K32" s="23">
        <v>31.36</v>
      </c>
      <c r="L32" s="23"/>
      <c r="M32" s="1"/>
      <c r="N32" s="9">
        <v>18375.71</v>
      </c>
    </row>
    <row r="33" spans="1:14" ht="35.25" hidden="1" customHeight="1">
      <c r="A33" s="21" t="s">
        <v>78</v>
      </c>
      <c r="B33" s="21"/>
      <c r="C33" s="7" t="s">
        <v>79</v>
      </c>
      <c r="D33" s="22" t="s">
        <v>150</v>
      </c>
      <c r="E33" s="22"/>
      <c r="F33" s="7" t="s">
        <v>26</v>
      </c>
      <c r="G33" s="8">
        <v>406.93</v>
      </c>
      <c r="H33" s="8">
        <v>138.88999999999999</v>
      </c>
      <c r="I33" s="8">
        <v>22.04</v>
      </c>
      <c r="J33" s="1"/>
      <c r="K33" s="23">
        <v>169.5</v>
      </c>
      <c r="L33" s="23"/>
      <c r="M33" s="1"/>
      <c r="N33" s="9">
        <v>68974.64</v>
      </c>
    </row>
    <row r="34" spans="1:14" ht="38.25" hidden="1" customHeight="1">
      <c r="A34" s="21" t="s">
        <v>80</v>
      </c>
      <c r="B34" s="21"/>
      <c r="C34" s="7" t="s">
        <v>81</v>
      </c>
      <c r="D34" s="22" t="s">
        <v>151</v>
      </c>
      <c r="E34" s="22"/>
      <c r="F34" s="7" t="s">
        <v>26</v>
      </c>
      <c r="G34" s="8">
        <v>542.57000000000005</v>
      </c>
      <c r="H34" s="8">
        <v>106.25</v>
      </c>
      <c r="I34" s="8">
        <v>22.04</v>
      </c>
      <c r="J34" s="1"/>
      <c r="K34" s="23">
        <v>129.66999999999999</v>
      </c>
      <c r="L34" s="23"/>
      <c r="M34" s="1"/>
      <c r="N34" s="9">
        <v>70355.05</v>
      </c>
    </row>
    <row r="35" spans="1:14" ht="39.75" hidden="1" customHeight="1">
      <c r="A35" s="21" t="s">
        <v>82</v>
      </c>
      <c r="B35" s="21"/>
      <c r="C35" s="7" t="s">
        <v>81</v>
      </c>
      <c r="D35" s="22" t="s">
        <v>152</v>
      </c>
      <c r="E35" s="22"/>
      <c r="F35" s="7" t="s">
        <v>26</v>
      </c>
      <c r="G35" s="8">
        <v>221.37</v>
      </c>
      <c r="H35" s="8">
        <v>106.25</v>
      </c>
      <c r="I35" s="8">
        <v>22.04</v>
      </c>
      <c r="J35" s="1"/>
      <c r="K35" s="23">
        <v>129.66999999999999</v>
      </c>
      <c r="L35" s="23"/>
      <c r="M35" s="1"/>
      <c r="N35" s="9">
        <v>28705.05</v>
      </c>
    </row>
    <row r="36" spans="1:14" ht="44.25" hidden="1" customHeight="1">
      <c r="A36" s="21" t="s">
        <v>83</v>
      </c>
      <c r="B36" s="21"/>
      <c r="C36" s="7" t="s">
        <v>84</v>
      </c>
      <c r="D36" s="22" t="s">
        <v>85</v>
      </c>
      <c r="E36" s="22"/>
      <c r="F36" s="7" t="s">
        <v>18</v>
      </c>
      <c r="G36" s="8">
        <v>2712.87</v>
      </c>
      <c r="H36" s="8">
        <v>1.2</v>
      </c>
      <c r="I36" s="8">
        <v>22.04</v>
      </c>
      <c r="J36" s="1"/>
      <c r="K36" s="23">
        <v>1.46</v>
      </c>
      <c r="L36" s="23"/>
      <c r="M36" s="1"/>
      <c r="N36" s="9">
        <v>3960.79</v>
      </c>
    </row>
    <row r="37" spans="1:14" ht="64.5" hidden="1" customHeight="1">
      <c r="A37" s="21" t="s">
        <v>86</v>
      </c>
      <c r="B37" s="21"/>
      <c r="C37" s="7" t="s">
        <v>87</v>
      </c>
      <c r="D37" s="22" t="s">
        <v>153</v>
      </c>
      <c r="E37" s="22"/>
      <c r="F37" s="7" t="s">
        <v>74</v>
      </c>
      <c r="G37" s="8">
        <v>162.77000000000001</v>
      </c>
      <c r="H37" s="8">
        <v>195.7</v>
      </c>
      <c r="I37" s="8">
        <v>22.04</v>
      </c>
      <c r="J37" s="1"/>
      <c r="K37" s="23">
        <v>238.83</v>
      </c>
      <c r="L37" s="23"/>
      <c r="M37" s="1"/>
      <c r="N37" s="9">
        <v>38874.36</v>
      </c>
    </row>
    <row r="38" spans="1:14" ht="12.95" hidden="1" customHeight="1">
      <c r="A38" s="19" t="s">
        <v>88</v>
      </c>
      <c r="B38" s="19"/>
      <c r="C38" s="5" t="s">
        <v>0</v>
      </c>
      <c r="D38" s="20" t="s">
        <v>89</v>
      </c>
      <c r="E38" s="20"/>
      <c r="F38" s="5" t="s">
        <v>0</v>
      </c>
      <c r="G38" s="5" t="s">
        <v>0</v>
      </c>
      <c r="H38" s="5" t="s">
        <v>0</v>
      </c>
      <c r="I38" s="5" t="s">
        <v>0</v>
      </c>
      <c r="J38" s="1"/>
      <c r="K38" s="20" t="s">
        <v>0</v>
      </c>
      <c r="L38" s="20"/>
      <c r="M38" s="1"/>
      <c r="N38" s="6">
        <v>14972.78</v>
      </c>
    </row>
    <row r="39" spans="1:14" ht="50.25" hidden="1" customHeight="1">
      <c r="A39" s="21" t="s">
        <v>90</v>
      </c>
      <c r="B39" s="21"/>
      <c r="C39" s="7" t="s">
        <v>91</v>
      </c>
      <c r="D39" s="22" t="s">
        <v>92</v>
      </c>
      <c r="E39" s="22"/>
      <c r="F39" s="7" t="s">
        <v>18</v>
      </c>
      <c r="G39" s="8">
        <v>163.75</v>
      </c>
      <c r="H39" s="8">
        <v>16.63</v>
      </c>
      <c r="I39" s="8">
        <v>22.04</v>
      </c>
      <c r="J39" s="1"/>
      <c r="K39" s="23">
        <v>20.3</v>
      </c>
      <c r="L39" s="23"/>
      <c r="M39" s="1"/>
      <c r="N39" s="9">
        <v>3324.13</v>
      </c>
    </row>
    <row r="40" spans="1:14" ht="44.25" hidden="1" customHeight="1">
      <c r="A40" s="21" t="s">
        <v>93</v>
      </c>
      <c r="B40" s="21"/>
      <c r="C40" s="7" t="s">
        <v>94</v>
      </c>
      <c r="D40" s="22" t="s">
        <v>95</v>
      </c>
      <c r="E40" s="22"/>
      <c r="F40" s="7" t="s">
        <v>96</v>
      </c>
      <c r="G40" s="8">
        <v>40</v>
      </c>
      <c r="H40" s="8">
        <v>179.95</v>
      </c>
      <c r="I40" s="8">
        <v>22.04</v>
      </c>
      <c r="J40" s="1"/>
      <c r="K40" s="23">
        <v>219.61</v>
      </c>
      <c r="L40" s="23"/>
      <c r="M40" s="1"/>
      <c r="N40" s="9">
        <v>8784.4</v>
      </c>
    </row>
    <row r="41" spans="1:14" ht="44.25" hidden="1" customHeight="1">
      <c r="A41" s="21" t="s">
        <v>97</v>
      </c>
      <c r="B41" s="21"/>
      <c r="C41" s="7" t="s">
        <v>98</v>
      </c>
      <c r="D41" s="22" t="s">
        <v>99</v>
      </c>
      <c r="E41" s="22"/>
      <c r="F41" s="7" t="s">
        <v>100</v>
      </c>
      <c r="G41" s="8">
        <v>40</v>
      </c>
      <c r="H41" s="8">
        <v>33.03</v>
      </c>
      <c r="I41" s="8">
        <v>22.04</v>
      </c>
      <c r="J41" s="1"/>
      <c r="K41" s="23">
        <v>40.31</v>
      </c>
      <c r="L41" s="23"/>
      <c r="M41" s="1"/>
      <c r="N41" s="9">
        <v>1612.4</v>
      </c>
    </row>
    <row r="42" spans="1:14" ht="42" hidden="1" customHeight="1">
      <c r="A42" s="21" t="s">
        <v>101</v>
      </c>
      <c r="B42" s="21"/>
      <c r="C42" s="7" t="s">
        <v>102</v>
      </c>
      <c r="D42" s="22" t="s">
        <v>103</v>
      </c>
      <c r="E42" s="22"/>
      <c r="F42" s="7" t="s">
        <v>48</v>
      </c>
      <c r="G42" s="8">
        <v>5</v>
      </c>
      <c r="H42" s="8">
        <v>205.15</v>
      </c>
      <c r="I42" s="8">
        <v>22.04</v>
      </c>
      <c r="J42" s="1"/>
      <c r="K42" s="23">
        <v>250.37</v>
      </c>
      <c r="L42" s="23"/>
      <c r="M42" s="1"/>
      <c r="N42" s="9">
        <v>1251.8499999999999</v>
      </c>
    </row>
    <row r="43" spans="1:14" ht="12.95" hidden="1" customHeight="1">
      <c r="A43" s="19" t="s">
        <v>104</v>
      </c>
      <c r="B43" s="19"/>
      <c r="C43" s="5" t="s">
        <v>0</v>
      </c>
      <c r="D43" s="20" t="s">
        <v>105</v>
      </c>
      <c r="E43" s="20"/>
      <c r="F43" s="5" t="s">
        <v>0</v>
      </c>
      <c r="G43" s="5" t="s">
        <v>0</v>
      </c>
      <c r="H43" s="5" t="s">
        <v>0</v>
      </c>
      <c r="I43" s="5" t="s">
        <v>0</v>
      </c>
      <c r="J43" s="1"/>
      <c r="K43" s="20" t="s">
        <v>0</v>
      </c>
      <c r="L43" s="20"/>
      <c r="M43" s="1"/>
      <c r="N43" s="6">
        <v>115565.6</v>
      </c>
    </row>
    <row r="44" spans="1:14" ht="49.5" hidden="1" customHeight="1">
      <c r="A44" s="21" t="s">
        <v>106</v>
      </c>
      <c r="B44" s="21"/>
      <c r="C44" s="7" t="s">
        <v>107</v>
      </c>
      <c r="D44" s="22" t="s">
        <v>108</v>
      </c>
      <c r="E44" s="22"/>
      <c r="F44" s="7" t="s">
        <v>109</v>
      </c>
      <c r="G44" s="8">
        <v>539.39</v>
      </c>
      <c r="H44" s="8">
        <v>73.900000000000006</v>
      </c>
      <c r="I44" s="8">
        <v>22.04</v>
      </c>
      <c r="J44" s="1"/>
      <c r="K44" s="23">
        <v>90.19</v>
      </c>
      <c r="L44" s="23"/>
      <c r="M44" s="1"/>
      <c r="N44" s="9">
        <v>48647.58</v>
      </c>
    </row>
    <row r="45" spans="1:14" ht="42" hidden="1" customHeight="1">
      <c r="A45" s="21" t="s">
        <v>110</v>
      </c>
      <c r="B45" s="21"/>
      <c r="C45" s="7" t="s">
        <v>111</v>
      </c>
      <c r="D45" s="22" t="s">
        <v>112</v>
      </c>
      <c r="E45" s="22"/>
      <c r="F45" s="7" t="s">
        <v>113</v>
      </c>
      <c r="G45" s="8">
        <v>243.06</v>
      </c>
      <c r="H45" s="8">
        <v>76.900000000000006</v>
      </c>
      <c r="I45" s="8">
        <v>22.04</v>
      </c>
      <c r="J45" s="1"/>
      <c r="K45" s="23">
        <v>93.85</v>
      </c>
      <c r="L45" s="23"/>
      <c r="M45" s="1"/>
      <c r="N45" s="9">
        <v>22811.18</v>
      </c>
    </row>
    <row r="46" spans="1:14" ht="42.75" hidden="1" customHeight="1">
      <c r="A46" s="21" t="s">
        <v>114</v>
      </c>
      <c r="B46" s="21"/>
      <c r="C46" s="7" t="s">
        <v>115</v>
      </c>
      <c r="D46" s="22" t="s">
        <v>116</v>
      </c>
      <c r="E46" s="22"/>
      <c r="F46" s="7" t="s">
        <v>18</v>
      </c>
      <c r="G46" s="8">
        <v>782.45</v>
      </c>
      <c r="H46" s="8">
        <v>21.79</v>
      </c>
      <c r="I46" s="8">
        <v>22.04</v>
      </c>
      <c r="J46" s="1"/>
      <c r="K46" s="23">
        <v>26.59</v>
      </c>
      <c r="L46" s="23"/>
      <c r="M46" s="1"/>
      <c r="N46" s="9">
        <v>20805.349999999999</v>
      </c>
    </row>
    <row r="47" spans="1:14" ht="41.25" hidden="1" customHeight="1">
      <c r="A47" s="21" t="s">
        <v>117</v>
      </c>
      <c r="B47" s="21"/>
      <c r="C47" s="7" t="s">
        <v>118</v>
      </c>
      <c r="D47" s="22" t="s">
        <v>119</v>
      </c>
      <c r="E47" s="22"/>
      <c r="F47" s="7" t="s">
        <v>26</v>
      </c>
      <c r="G47" s="8">
        <v>207.4</v>
      </c>
      <c r="H47" s="8">
        <v>79.67</v>
      </c>
      <c r="I47" s="8">
        <v>22.04</v>
      </c>
      <c r="J47" s="1"/>
      <c r="K47" s="23">
        <v>97.23</v>
      </c>
      <c r="L47" s="23"/>
      <c r="M47" s="1"/>
      <c r="N47" s="9">
        <v>20165.5</v>
      </c>
    </row>
    <row r="48" spans="1:14" ht="45.75" hidden="1" customHeight="1">
      <c r="A48" s="21" t="s">
        <v>120</v>
      </c>
      <c r="B48" s="21"/>
      <c r="C48" s="7" t="s">
        <v>121</v>
      </c>
      <c r="D48" s="22" t="s">
        <v>122</v>
      </c>
      <c r="E48" s="22"/>
      <c r="F48" s="7" t="s">
        <v>26</v>
      </c>
      <c r="G48" s="8">
        <v>23.48</v>
      </c>
      <c r="H48" s="8">
        <v>109.44</v>
      </c>
      <c r="I48" s="8">
        <v>22.04</v>
      </c>
      <c r="J48" s="1"/>
      <c r="K48" s="23">
        <v>133.56</v>
      </c>
      <c r="L48" s="23"/>
      <c r="M48" s="1"/>
      <c r="N48" s="9">
        <v>3135.99</v>
      </c>
    </row>
    <row r="49" spans="1:14" ht="12.95" hidden="1" customHeight="1">
      <c r="A49" s="19" t="s">
        <v>123</v>
      </c>
      <c r="B49" s="19"/>
      <c r="C49" s="5" t="s">
        <v>0</v>
      </c>
      <c r="D49" s="20" t="s">
        <v>124</v>
      </c>
      <c r="E49" s="20"/>
      <c r="F49" s="5" t="s">
        <v>0</v>
      </c>
      <c r="G49" s="5" t="s">
        <v>0</v>
      </c>
      <c r="H49" s="5" t="s">
        <v>0</v>
      </c>
      <c r="I49" s="5" t="s">
        <v>0</v>
      </c>
      <c r="J49" s="1"/>
      <c r="K49" s="20" t="s">
        <v>0</v>
      </c>
      <c r="L49" s="20"/>
      <c r="M49" s="1"/>
      <c r="N49" s="6">
        <v>4742.8900000000003</v>
      </c>
    </row>
    <row r="50" spans="1:14" ht="38.25" hidden="1" customHeight="1">
      <c r="A50" s="21" t="s">
        <v>125</v>
      </c>
      <c r="B50" s="21"/>
      <c r="C50" s="7" t="s">
        <v>126</v>
      </c>
      <c r="D50" s="22" t="s">
        <v>127</v>
      </c>
      <c r="E50" s="22"/>
      <c r="F50" s="7" t="s">
        <v>0</v>
      </c>
      <c r="G50" s="8">
        <v>5</v>
      </c>
      <c r="H50" s="8">
        <v>300</v>
      </c>
      <c r="I50" s="8">
        <v>22.04</v>
      </c>
      <c r="J50" s="1"/>
      <c r="K50" s="23">
        <v>366.12</v>
      </c>
      <c r="L50" s="23"/>
      <c r="M50" s="1"/>
      <c r="N50" s="9">
        <v>1830.6</v>
      </c>
    </row>
    <row r="51" spans="1:14" ht="43.5" hidden="1" customHeight="1">
      <c r="A51" s="21" t="s">
        <v>128</v>
      </c>
      <c r="B51" s="21"/>
      <c r="C51" s="7" t="s">
        <v>129</v>
      </c>
      <c r="D51" s="22" t="s">
        <v>130</v>
      </c>
      <c r="E51" s="22"/>
      <c r="F51" s="7" t="s">
        <v>48</v>
      </c>
      <c r="G51" s="8">
        <v>5</v>
      </c>
      <c r="H51" s="8">
        <v>76.73</v>
      </c>
      <c r="I51" s="8">
        <v>22.04</v>
      </c>
      <c r="J51" s="1"/>
      <c r="K51" s="23">
        <v>93.64</v>
      </c>
      <c r="L51" s="23"/>
      <c r="M51" s="1"/>
      <c r="N51" s="9">
        <v>468.2</v>
      </c>
    </row>
    <row r="52" spans="1:14" ht="57" hidden="1" customHeight="1">
      <c r="A52" s="21" t="s">
        <v>131</v>
      </c>
      <c r="B52" s="21"/>
      <c r="C52" s="7" t="s">
        <v>132</v>
      </c>
      <c r="D52" s="22" t="s">
        <v>133</v>
      </c>
      <c r="E52" s="22"/>
      <c r="F52" s="7" t="s">
        <v>134</v>
      </c>
      <c r="G52" s="8">
        <v>5</v>
      </c>
      <c r="H52" s="8">
        <v>390</v>
      </c>
      <c r="I52" s="8">
        <v>22.04</v>
      </c>
      <c r="J52" s="1"/>
      <c r="K52" s="23">
        <v>475.96</v>
      </c>
      <c r="L52" s="23"/>
      <c r="M52" s="1"/>
      <c r="N52" s="9">
        <v>2379.8000000000002</v>
      </c>
    </row>
    <row r="53" spans="1:14" ht="51.75" hidden="1" customHeight="1">
      <c r="A53" s="21" t="s">
        <v>135</v>
      </c>
      <c r="B53" s="21"/>
      <c r="C53" s="7" t="s">
        <v>136</v>
      </c>
      <c r="D53" s="22" t="s">
        <v>137</v>
      </c>
      <c r="E53" s="22"/>
      <c r="F53" s="7" t="s">
        <v>18</v>
      </c>
      <c r="G53" s="8">
        <v>5.63</v>
      </c>
      <c r="H53" s="8">
        <v>9.36</v>
      </c>
      <c r="I53" s="8">
        <v>22.04</v>
      </c>
      <c r="J53" s="1"/>
      <c r="K53" s="23">
        <v>11.42</v>
      </c>
      <c r="L53" s="23"/>
      <c r="M53" s="1"/>
      <c r="N53" s="9">
        <v>64.290000000000006</v>
      </c>
    </row>
    <row r="54" spans="1:14" ht="12.95" hidden="1" customHeight="1">
      <c r="A54" s="19" t="s">
        <v>138</v>
      </c>
      <c r="B54" s="19"/>
      <c r="C54" s="5" t="s">
        <v>0</v>
      </c>
      <c r="D54" s="20" t="s">
        <v>139</v>
      </c>
      <c r="E54" s="20"/>
      <c r="F54" s="5" t="s">
        <v>0</v>
      </c>
      <c r="G54" s="5" t="s">
        <v>0</v>
      </c>
      <c r="H54" s="5" t="s">
        <v>0</v>
      </c>
      <c r="I54" s="5" t="s">
        <v>0</v>
      </c>
      <c r="J54" s="1"/>
      <c r="K54" s="20" t="s">
        <v>0</v>
      </c>
      <c r="L54" s="20"/>
      <c r="M54" s="1"/>
      <c r="N54" s="6">
        <v>8780.1299999999992</v>
      </c>
    </row>
    <row r="55" spans="1:14" ht="18" hidden="1" customHeight="1">
      <c r="A55" s="21" t="s">
        <v>140</v>
      </c>
      <c r="B55" s="21"/>
      <c r="C55" s="7" t="s">
        <v>141</v>
      </c>
      <c r="D55" s="22" t="s">
        <v>142</v>
      </c>
      <c r="E55" s="22"/>
      <c r="F55" s="7" t="s">
        <v>18</v>
      </c>
      <c r="G55" s="8">
        <v>3902.28</v>
      </c>
      <c r="H55" s="8">
        <v>1.84</v>
      </c>
      <c r="I55" s="8">
        <v>22.04</v>
      </c>
      <c r="J55" s="1"/>
      <c r="K55" s="23">
        <v>2.25</v>
      </c>
      <c r="L55" s="23"/>
      <c r="M55" s="1"/>
      <c r="N55" s="9">
        <v>8780.1299999999992</v>
      </c>
    </row>
    <row r="56" spans="1:14" ht="15" customHeight="1">
      <c r="A56" s="13" t="s">
        <v>143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4">
        <f>N11+N14</f>
        <v>376928.75</v>
      </c>
      <c r="N56" s="14"/>
    </row>
    <row r="57" spans="1:14" ht="30" customHeight="1">
      <c r="A57" s="15">
        <v>42010</v>
      </c>
      <c r="B57" s="16"/>
      <c r="C57" s="16"/>
      <c r="D57" s="10" t="s">
        <v>144</v>
      </c>
      <c r="E57" s="16" t="s">
        <v>145</v>
      </c>
      <c r="F57" s="16"/>
      <c r="G57" s="17" t="s">
        <v>146</v>
      </c>
      <c r="H57" s="17"/>
      <c r="I57" s="17"/>
      <c r="J57" s="17"/>
      <c r="K57" s="17"/>
      <c r="L57" s="17"/>
      <c r="M57" s="17"/>
      <c r="N57" s="17"/>
    </row>
    <row r="58" spans="1:14" ht="30" customHeight="1">
      <c r="A58" s="16"/>
      <c r="B58" s="16"/>
      <c r="C58" s="16"/>
      <c r="D58" s="11" t="s">
        <v>147</v>
      </c>
      <c r="E58" s="18" t="s">
        <v>148</v>
      </c>
      <c r="F58" s="18"/>
      <c r="G58" s="17"/>
      <c r="H58" s="17"/>
      <c r="I58" s="17"/>
      <c r="J58" s="17"/>
      <c r="K58" s="17"/>
      <c r="L58" s="17"/>
      <c r="M58" s="17"/>
      <c r="N58" s="17"/>
    </row>
  </sheetData>
  <mergeCells count="159">
    <mergeCell ref="A1:I1"/>
    <mergeCell ref="J1:K2"/>
    <mergeCell ref="M1:N2"/>
    <mergeCell ref="A2:I2"/>
    <mergeCell ref="A3:I4"/>
    <mergeCell ref="J3:K4"/>
    <mergeCell ref="M3:N3"/>
    <mergeCell ref="M4:N4"/>
    <mergeCell ref="A5:A6"/>
    <mergeCell ref="C5:I6"/>
    <mergeCell ref="J5:K6"/>
    <mergeCell ref="M5:N5"/>
    <mergeCell ref="L6:N6"/>
    <mergeCell ref="C7:N8"/>
    <mergeCell ref="A9:N9"/>
    <mergeCell ref="A10:B10"/>
    <mergeCell ref="D10:E10"/>
    <mergeCell ref="K10:L10"/>
    <mergeCell ref="A11:B11"/>
    <mergeCell ref="D11:E11"/>
    <mergeCell ref="K11:L11"/>
    <mergeCell ref="A12:B12"/>
    <mergeCell ref="D12:E12"/>
    <mergeCell ref="K12:L12"/>
    <mergeCell ref="A13:B13"/>
    <mergeCell ref="D13:E13"/>
    <mergeCell ref="K13:L13"/>
    <mergeCell ref="A14:B14"/>
    <mergeCell ref="D14:E14"/>
    <mergeCell ref="K14:L14"/>
    <mergeCell ref="A15:B15"/>
    <mergeCell ref="D15:E15"/>
    <mergeCell ref="K15:L15"/>
    <mergeCell ref="A16:B16"/>
    <mergeCell ref="D16:E16"/>
    <mergeCell ref="K16:L16"/>
    <mergeCell ref="A17:B17"/>
    <mergeCell ref="D17:E17"/>
    <mergeCell ref="K17:L17"/>
    <mergeCell ref="A18:B18"/>
    <mergeCell ref="D18:E18"/>
    <mergeCell ref="K18:L18"/>
    <mergeCell ref="A19:B19"/>
    <mergeCell ref="D19:E19"/>
    <mergeCell ref="K19:L19"/>
    <mergeCell ref="A20:B20"/>
    <mergeCell ref="D20:E20"/>
    <mergeCell ref="K20:L20"/>
    <mergeCell ref="A21:B21"/>
    <mergeCell ref="D21:E21"/>
    <mergeCell ref="K21:L21"/>
    <mergeCell ref="A22:B22"/>
    <mergeCell ref="D22:E22"/>
    <mergeCell ref="K22:L22"/>
    <mergeCell ref="A23:B23"/>
    <mergeCell ref="D23:E23"/>
    <mergeCell ref="K23:L23"/>
    <mergeCell ref="A24:B24"/>
    <mergeCell ref="D24:E24"/>
    <mergeCell ref="K24:L24"/>
    <mergeCell ref="A25:B25"/>
    <mergeCell ref="D25:E25"/>
    <mergeCell ref="K25:L25"/>
    <mergeCell ref="A26:B26"/>
    <mergeCell ref="D26:E26"/>
    <mergeCell ref="K26:L26"/>
    <mergeCell ref="A27:B27"/>
    <mergeCell ref="D27:E27"/>
    <mergeCell ref="K27:L27"/>
    <mergeCell ref="A28:B28"/>
    <mergeCell ref="D28:E28"/>
    <mergeCell ref="K28:L28"/>
    <mergeCell ref="A29:B29"/>
    <mergeCell ref="D29:E29"/>
    <mergeCell ref="K29:L29"/>
    <mergeCell ref="A30:B30"/>
    <mergeCell ref="D30:E30"/>
    <mergeCell ref="K30:L30"/>
    <mergeCell ref="A31:B31"/>
    <mergeCell ref="D31:E31"/>
    <mergeCell ref="K31:L31"/>
    <mergeCell ref="A32:B32"/>
    <mergeCell ref="D32:E32"/>
    <mergeCell ref="K32:L32"/>
    <mergeCell ref="A33:B33"/>
    <mergeCell ref="D33:E33"/>
    <mergeCell ref="K33:L33"/>
    <mergeCell ref="A34:B34"/>
    <mergeCell ref="D34:E34"/>
    <mergeCell ref="K34:L34"/>
    <mergeCell ref="A35:B35"/>
    <mergeCell ref="D35:E35"/>
    <mergeCell ref="K35:L35"/>
    <mergeCell ref="A36:B36"/>
    <mergeCell ref="D36:E36"/>
    <mergeCell ref="K36:L36"/>
    <mergeCell ref="A37:B37"/>
    <mergeCell ref="D37:E37"/>
    <mergeCell ref="K37:L37"/>
    <mergeCell ref="A38:B38"/>
    <mergeCell ref="D38:E38"/>
    <mergeCell ref="K38:L38"/>
    <mergeCell ref="A39:B39"/>
    <mergeCell ref="D39:E39"/>
    <mergeCell ref="K39:L39"/>
    <mergeCell ref="A40:B40"/>
    <mergeCell ref="D40:E40"/>
    <mergeCell ref="K40:L40"/>
    <mergeCell ref="A41:B41"/>
    <mergeCell ref="D41:E41"/>
    <mergeCell ref="K41:L41"/>
    <mergeCell ref="A42:B42"/>
    <mergeCell ref="D42:E42"/>
    <mergeCell ref="K42:L42"/>
    <mergeCell ref="A43:B43"/>
    <mergeCell ref="D43:E43"/>
    <mergeCell ref="K43:L43"/>
    <mergeCell ref="A44:B44"/>
    <mergeCell ref="D44:E44"/>
    <mergeCell ref="K44:L44"/>
    <mergeCell ref="A45:B45"/>
    <mergeCell ref="D45:E45"/>
    <mergeCell ref="K45:L45"/>
    <mergeCell ref="A46:B46"/>
    <mergeCell ref="D46:E46"/>
    <mergeCell ref="K46:L46"/>
    <mergeCell ref="A47:B47"/>
    <mergeCell ref="D47:E47"/>
    <mergeCell ref="K47:L47"/>
    <mergeCell ref="A48:B48"/>
    <mergeCell ref="D48:E48"/>
    <mergeCell ref="K48:L48"/>
    <mergeCell ref="A49:B49"/>
    <mergeCell ref="D49:E49"/>
    <mergeCell ref="K49:L49"/>
    <mergeCell ref="A50:B50"/>
    <mergeCell ref="D50:E50"/>
    <mergeCell ref="K50:L50"/>
    <mergeCell ref="A51:B51"/>
    <mergeCell ref="D51:E51"/>
    <mergeCell ref="K51:L51"/>
    <mergeCell ref="A52:B52"/>
    <mergeCell ref="D52:E52"/>
    <mergeCell ref="K52:L52"/>
    <mergeCell ref="A53:B53"/>
    <mergeCell ref="D53:E53"/>
    <mergeCell ref="K53:L53"/>
    <mergeCell ref="A54:B54"/>
    <mergeCell ref="D54:E54"/>
    <mergeCell ref="K54:L54"/>
    <mergeCell ref="A55:B55"/>
    <mergeCell ref="D55:E55"/>
    <mergeCell ref="K55:L55"/>
    <mergeCell ref="A56:L56"/>
    <mergeCell ref="M56:N56"/>
    <mergeCell ref="A57:C58"/>
    <mergeCell ref="E57:F57"/>
    <mergeCell ref="G57:N58"/>
    <mergeCell ref="E58:F58"/>
  </mergeCells>
  <pageMargins left="0" right="0" top="0" bottom="0" header="0.5" footer="0.5"/>
  <pageSetup paperSize="9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orcamento_brde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Engenharia</dc:creator>
  <cp:lastModifiedBy>Prefeitura Katia</cp:lastModifiedBy>
  <cp:lastPrinted>2015-01-08T14:18:57Z</cp:lastPrinted>
  <dcterms:created xsi:type="dcterms:W3CDTF">2014-10-02T18:43:13Z</dcterms:created>
  <dcterms:modified xsi:type="dcterms:W3CDTF">2015-04-24T13:11:08Z</dcterms:modified>
</cp:coreProperties>
</file>